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90" tabRatio="735" firstSheet="4" activeTab="4"/>
  </bookViews>
  <sheets>
    <sheet name="成績１" sheetId="1" state="hidden" r:id="rId1"/>
    <sheet name="組合せ" sheetId="2" state="hidden" r:id="rId2"/>
    <sheet name="歴代成績" sheetId="3" state="hidden" r:id="rId3"/>
    <sheet name="Sheet2" sheetId="4" state="hidden" r:id="rId4"/>
    <sheet name="成男" sheetId="5" r:id="rId5"/>
    <sheet name="配置" sheetId="6" state="hidden" r:id="rId6"/>
    <sheet name="資料" sheetId="7" state="hidden" r:id="rId7"/>
  </sheets>
  <externalReferences>
    <externalReference r:id="rId10"/>
  </externalReferences>
  <definedNames>
    <definedName name="AAA">'資料'!$B$2:$B$6</definedName>
    <definedName name="BBB">'資料'!$E$10:$E$58</definedName>
    <definedName name="CCC">'資料'!$H$62:$H$84</definedName>
    <definedName name="DDD">'資料'!$K$88:$K$101</definedName>
    <definedName name="_xlnm.Print_Area" localSheetId="0">'成績１'!$A$1:$R$59</definedName>
    <definedName name="_xlnm.Print_Area" localSheetId="4">'成男'!$A$1:$AN$44</definedName>
    <definedName name="_xlnm.Print_Area" localSheetId="1">'組合せ'!$A$1:$AM$51</definedName>
    <definedName name="_xlnm.Print_Area" localSheetId="5">'配置'!$A$1:$AK$49</definedName>
    <definedName name="チーム">'[1]資料'!$B$2:$B$6</definedName>
    <definedName name="記録">'[1]資料'!$H$78:$H$94</definedName>
    <definedName name="勝敗">'資料'!$C$8:$C$9</definedName>
    <definedName name="審判">'[1]資料'!$E$10:$E$74</definedName>
    <definedName name="放送">'[1]資料'!$K$98:$K$115</definedName>
  </definedNames>
  <calcPr fullCalcOnLoad="1"/>
</workbook>
</file>

<file path=xl/sharedStrings.xml><?xml version="1.0" encoding="utf-8"?>
<sst xmlns="http://schemas.openxmlformats.org/spreadsheetml/2006/main" count="1007" uniqueCount="517">
  <si>
    <t>【　成年男子　】</t>
  </si>
  <si>
    <t>【　成年女子　】</t>
  </si>
  <si>
    <t>会場</t>
  </si>
  <si>
    <t>福井県</t>
  </si>
  <si>
    <t>長野県</t>
  </si>
  <si>
    <t>期日</t>
  </si>
  <si>
    <t>富山県</t>
  </si>
  <si>
    <t>新潟県</t>
  </si>
  <si>
    <t>石川県</t>
  </si>
  <si>
    <t>富山県</t>
  </si>
  <si>
    <t>北海道</t>
  </si>
  <si>
    <t>チーム名</t>
  </si>
  <si>
    <t>放送</t>
  </si>
  <si>
    <t>県名</t>
  </si>
  <si>
    <t>審判員</t>
  </si>
  <si>
    <t>ふりがな</t>
  </si>
  <si>
    <t>記録員</t>
  </si>
  <si>
    <t>ふりがな</t>
  </si>
  <si>
    <t>↑
空行削除</t>
  </si>
  <si>
    <t>ソートする</t>
  </si>
  <si>
    <t>データ→並べ替え→列I→昇順</t>
  </si>
  <si>
    <t>ふりがな</t>
  </si>
  <si>
    <t>ソートする</t>
  </si>
  <si>
    <t>青　森</t>
  </si>
  <si>
    <t>岩　手</t>
  </si>
  <si>
    <t>宮　城</t>
  </si>
  <si>
    <t>秋　田</t>
  </si>
  <si>
    <t>○</t>
  </si>
  <si>
    <t>山　形</t>
  </si>
  <si>
    <t>●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</si>
  <si>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</si>
  <si>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</si>
  <si>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</si>
  <si>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</si>
  <si>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</si>
  <si>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</si>
  <si>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</si>
  <si>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</si>
  <si>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</si>
  <si>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富　山</t>
  </si>
  <si>
    <t>石　川</t>
  </si>
  <si>
    <t>福　井</t>
  </si>
  <si>
    <t>新　潟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</si>
  <si>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</si>
  <si>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</si>
  <si>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</si>
  <si>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</si>
  <si>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</si>
  <si>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</si>
  <si>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</si>
  <si>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</si>
  <si>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</si>
  <si>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</si>
  <si>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</si>
  <si>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</si>
  <si>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</si>
  <si>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</si>
  <si>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</si>
  <si>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</si>
  <si>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</si>
  <si>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</si>
  <si>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</si>
  <si>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</si>
  <si>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</si>
  <si>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</si>
  <si>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</si>
  <si>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</si>
  <si>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</si>
  <si>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</si>
  <si>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</si>
  <si>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</si>
  <si>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富　山</t>
  </si>
  <si>
    <t>石　川</t>
  </si>
  <si>
    <t>福　井</t>
  </si>
  <si>
    <t>新　潟</t>
  </si>
  <si>
    <t>長　野</t>
  </si>
  <si>
    <t>●</t>
  </si>
  <si>
    <t>○</t>
  </si>
  <si>
    <t>第３６回北信越国民体育大会ソフトボール競技会　</t>
  </si>
  <si>
    <t>平成２７年８月２２日（土）～２３日（日）</t>
  </si>
  <si>
    <t>22日（土）</t>
  </si>
  <si>
    <t>23日（日）</t>
  </si>
  <si>
    <t>【　少年男子　】</t>
  </si>
  <si>
    <t>【　少年女子　】</t>
  </si>
  <si>
    <t>B1</t>
  </si>
  <si>
    <t>B</t>
  </si>
  <si>
    <t>A</t>
  </si>
  <si>
    <t>Ｄ</t>
  </si>
  <si>
    <t>Ｃ</t>
  </si>
  <si>
    <t>富山市　県岩瀬スポーツ公園ソフトボール広場</t>
  </si>
  <si>
    <t>石川県</t>
  </si>
  <si>
    <t>富山県</t>
  </si>
  <si>
    <t>新潟県</t>
  </si>
  <si>
    <t>福井県</t>
  </si>
  <si>
    <t>北信越国民体育大会歴代成績</t>
  </si>
  <si>
    <t>国体開催地</t>
  </si>
  <si>
    <t>北信越開催地</t>
  </si>
  <si>
    <t>成年男子</t>
  </si>
  <si>
    <t>成年男子２部</t>
  </si>
  <si>
    <t>成年女子</t>
  </si>
  <si>
    <t>少年男子</t>
  </si>
  <si>
    <t>少年女子</t>
  </si>
  <si>
    <t>Ｓ５５</t>
  </si>
  <si>
    <t>３５栃木</t>
  </si>
  <si>
    <t>富山</t>
  </si>
  <si>
    <t>＊</t>
  </si>
  <si>
    <t>(長野県）</t>
  </si>
  <si>
    <t>(福井県)</t>
  </si>
  <si>
    <t>Ｓ５６</t>
  </si>
  <si>
    <t>３６滋賀</t>
  </si>
  <si>
    <t>長野</t>
  </si>
  <si>
    <t>＊</t>
  </si>
  <si>
    <t>③福井県</t>
  </si>
  <si>
    <t>(福井県）</t>
  </si>
  <si>
    <t>（福井県）</t>
  </si>
  <si>
    <t>Ｓ５７</t>
  </si>
  <si>
    <t>３７島根</t>
  </si>
  <si>
    <t>福井</t>
  </si>
  <si>
    <t>＊</t>
  </si>
  <si>
    <t>③石川県</t>
  </si>
  <si>
    <t>武生市</t>
  </si>
  <si>
    <t>（長野県）</t>
  </si>
  <si>
    <t>Ｓ５８</t>
  </si>
  <si>
    <t>３８群馬</t>
  </si>
  <si>
    <t>新潟</t>
  </si>
  <si>
    <t>（石川県）</t>
  </si>
  <si>
    <t>Ｓ５９</t>
  </si>
  <si>
    <t>３９奈良</t>
  </si>
  <si>
    <t>石川</t>
  </si>
  <si>
    <t>②石川県</t>
  </si>
  <si>
    <t>＊</t>
  </si>
  <si>
    <t>鶴来町</t>
  </si>
  <si>
    <t>Ｓ６０</t>
  </si>
  <si>
    <t>４０鳥取</t>
  </si>
  <si>
    <t>婦中町</t>
  </si>
  <si>
    <t>Ｓ６１</t>
  </si>
  <si>
    <t>４１山梨</t>
  </si>
  <si>
    <t>伊那市</t>
  </si>
  <si>
    <t>Ｓ６２</t>
  </si>
  <si>
    <t>４２沖縄</t>
  </si>
  <si>
    <t>福井市</t>
  </si>
  <si>
    <t>（③石川県)</t>
  </si>
  <si>
    <t>（富山県）</t>
  </si>
  <si>
    <t>Ｓ６３</t>
  </si>
  <si>
    <t>43京都</t>
  </si>
  <si>
    <t>国体２順目</t>
  </si>
  <si>
    <t>上越市</t>
  </si>
  <si>
    <t>Ｈ　１</t>
  </si>
  <si>
    <t>４４北海道</t>
  </si>
  <si>
    <t>②福井県</t>
  </si>
  <si>
    <t>野々市町</t>
  </si>
  <si>
    <t>Ｈ　２</t>
  </si>
  <si>
    <t>４５福岡</t>
  </si>
  <si>
    <t>黒部市</t>
  </si>
  <si>
    <t>（新潟県）</t>
  </si>
  <si>
    <t>Ｈ　３</t>
  </si>
  <si>
    <t>４６石川</t>
  </si>
  <si>
    <t>（富山県）</t>
  </si>
  <si>
    <t>伊那市</t>
  </si>
  <si>
    <t>Ｈ　４</t>
  </si>
  <si>
    <t>４７山形</t>
  </si>
  <si>
    <t>③富山県</t>
  </si>
  <si>
    <t>鯖江市</t>
  </si>
  <si>
    <t>Ｈ　５</t>
  </si>
  <si>
    <t>４８香川</t>
  </si>
  <si>
    <t>Ｈ　６</t>
  </si>
  <si>
    <t>４９愛知</t>
  </si>
  <si>
    <t>①石川県</t>
  </si>
  <si>
    <t>金沢市</t>
  </si>
  <si>
    <t>Ｈ　７</t>
  </si>
  <si>
    <t>５０福島</t>
  </si>
  <si>
    <t>大沢野町</t>
  </si>
  <si>
    <t>Ｈ　８</t>
  </si>
  <si>
    <t>５１広島</t>
  </si>
  <si>
    <t>Ｈ　９</t>
  </si>
  <si>
    <t>５２大阪</t>
  </si>
  <si>
    <t>勝山市</t>
  </si>
  <si>
    <t>（③長野県）</t>
  </si>
  <si>
    <t>Ｈ１０</t>
  </si>
  <si>
    <t>５３神奈川</t>
  </si>
  <si>
    <t>③長野県</t>
  </si>
  <si>
    <t>Ｈ１１</t>
  </si>
  <si>
    <t>５４熊本</t>
  </si>
  <si>
    <t>長野県</t>
  </si>
  <si>
    <t>門前町</t>
  </si>
  <si>
    <t>（石川県）</t>
  </si>
  <si>
    <t>Ｈ１２</t>
  </si>
  <si>
    <t>５５富山</t>
  </si>
  <si>
    <t>福井県</t>
  </si>
  <si>
    <t>石川県</t>
  </si>
  <si>
    <t>福井県</t>
  </si>
  <si>
    <t>(石川県)</t>
  </si>
  <si>
    <t>(長野県)</t>
  </si>
  <si>
    <t>②富山県</t>
  </si>
  <si>
    <t>きときと富山国体</t>
  </si>
  <si>
    <t>黒部市、大沢野町、立山町、婦中町</t>
  </si>
  <si>
    <t>Ｈ１３</t>
  </si>
  <si>
    <t>５６宮城</t>
  </si>
  <si>
    <t>立山町</t>
  </si>
  <si>
    <t>新世紀　みやぎ国体</t>
  </si>
  <si>
    <t>女川町、矢本町</t>
  </si>
  <si>
    <t>Ｈ１４</t>
  </si>
  <si>
    <t>５７高知</t>
  </si>
  <si>
    <t>金津町</t>
  </si>
  <si>
    <t>よさこい高知国体</t>
  </si>
  <si>
    <t>鏡村、赤岡町、土佐市、津野村、葉山村</t>
  </si>
  <si>
    <t>Ｈ１５</t>
  </si>
  <si>
    <t>５８静岡</t>
  </si>
  <si>
    <t>＊</t>
  </si>
  <si>
    <t>掛川市、富士吉田市、</t>
  </si>
  <si>
    <t>Ｈ１６</t>
  </si>
  <si>
    <t>５９埼玉</t>
  </si>
  <si>
    <t>彩の国まごころ埼玉国体</t>
  </si>
  <si>
    <t>鶴ヶ島市、坂戸市、鴻巣市、吹上町、北本町</t>
  </si>
  <si>
    <t>Ｈ１７</t>
  </si>
  <si>
    <t>６０岡山</t>
  </si>
  <si>
    <t>晴れの国おかやま国体</t>
  </si>
  <si>
    <t>高梁市、新見市、美咲町、久米南町</t>
  </si>
  <si>
    <t>Ｈ１８</t>
  </si>
  <si>
    <t>６１兵庫</t>
  </si>
  <si>
    <t>長野</t>
  </si>
  <si>
    <t>のじぎく兵庫国体</t>
  </si>
  <si>
    <t>相生市、豊岡市、加古川市、西脇市</t>
  </si>
  <si>
    <t>Ｈ１９</t>
  </si>
  <si>
    <t>６２秋田</t>
  </si>
  <si>
    <t>敦賀市</t>
  </si>
  <si>
    <t>（①石川県）</t>
  </si>
  <si>
    <t>秋田わかすき国体</t>
  </si>
  <si>
    <t>由利本荘市</t>
  </si>
  <si>
    <t>Ｈ２０</t>
  </si>
  <si>
    <t>６３大分</t>
  </si>
  <si>
    <t>上越糸魚川</t>
  </si>
  <si>
    <t>（①福井県）</t>
  </si>
  <si>
    <t>チャレンジおおいた国体</t>
  </si>
  <si>
    <t>竹田市</t>
  </si>
  <si>
    <t>Ｈ２１</t>
  </si>
  <si>
    <t>６４新潟</t>
  </si>
  <si>
    <t>石川</t>
  </si>
  <si>
    <t>輪島市</t>
  </si>
  <si>
    <t>ときめき新潟国体</t>
  </si>
  <si>
    <t>上越市、糸魚川市</t>
  </si>
  <si>
    <t>Ｈ２２</t>
  </si>
  <si>
    <t>６５千葉</t>
  </si>
  <si>
    <t>富山</t>
  </si>
  <si>
    <t>①石川県</t>
  </si>
  <si>
    <t>富山市</t>
  </si>
  <si>
    <t>①新潟県</t>
  </si>
  <si>
    <t>ゆめ半島千葉国体</t>
  </si>
  <si>
    <t>成田市</t>
  </si>
  <si>
    <t>Ｈ２３</t>
  </si>
  <si>
    <t>６６山口</t>
  </si>
  <si>
    <t>おいでませ！山口国体</t>
  </si>
  <si>
    <t>下関市,宇部市</t>
  </si>
  <si>
    <t>Ｈ２４</t>
  </si>
  <si>
    <t>６７岐阜</t>
  </si>
  <si>
    <t>越前市</t>
  </si>
  <si>
    <t>ぎふ清流国体</t>
  </si>
  <si>
    <t>羽島市、大垣市、下呂市、揖斐川町</t>
  </si>
  <si>
    <t>Ｈ２５</t>
  </si>
  <si>
    <t>６８東京</t>
  </si>
  <si>
    <t>新潟・燕</t>
  </si>
  <si>
    <t>スポーツ祭東京２０１３</t>
  </si>
  <si>
    <t>三鷹市、福生市、瑞穂町、あひるの市</t>
  </si>
  <si>
    <t>Ｈ２６</t>
  </si>
  <si>
    <t>６９長崎</t>
  </si>
  <si>
    <t>長崎がんばらんば国体２０１４</t>
  </si>
  <si>
    <t>Ｈ２７</t>
  </si>
  <si>
    <t>７０和歌山</t>
  </si>
  <si>
    <t>富山市</t>
  </si>
  <si>
    <t>紀の国わかやま国体</t>
  </si>
  <si>
    <t>注：（　）は第二代表、①②③は本国体での順位を表す。</t>
  </si>
  <si>
    <t>Ｈ２８</t>
  </si>
  <si>
    <t>７１岩手</t>
  </si>
  <si>
    <t>花巻市、金ケ崎町</t>
  </si>
  <si>
    <t>Ｈ２９</t>
  </si>
  <si>
    <t>７２愛媛</t>
  </si>
  <si>
    <t>①</t>
  </si>
  <si>
    <t>②</t>
  </si>
  <si>
    <t>③</t>
  </si>
  <si>
    <t>④</t>
  </si>
  <si>
    <t>⑥</t>
  </si>
  <si>
    <t>⑦</t>
  </si>
  <si>
    <t>⑧</t>
  </si>
  <si>
    <t>⑨</t>
  </si>
  <si>
    <t>⑪</t>
  </si>
  <si>
    <t>⑫</t>
  </si>
  <si>
    <t>⑬</t>
  </si>
  <si>
    <t>⑭</t>
  </si>
  <si>
    <t>⑯</t>
  </si>
  <si>
    <t>⑰</t>
  </si>
  <si>
    <t>⑱</t>
  </si>
  <si>
    <t>⑲</t>
  </si>
  <si>
    <t>大会名</t>
  </si>
  <si>
    <t>成年男子</t>
  </si>
  <si>
    <t>１回戦</t>
  </si>
  <si>
    <t>[試合開始]</t>
  </si>
  <si>
    <t>[試合終了]</t>
  </si>
  <si>
    <t>[中断時間]</t>
  </si>
  <si>
    <t>[試合時間]</t>
  </si>
  <si>
    <t>整理番号</t>
  </si>
  <si>
    <t>計</t>
  </si>
  <si>
    <t>x時のみ</t>
  </si>
  <si>
    <t>審判</t>
  </si>
  <si>
    <t>球審</t>
  </si>
  <si>
    <t>1塁</t>
  </si>
  <si>
    <t>2塁</t>
  </si>
  <si>
    <t>3塁</t>
  </si>
  <si>
    <t>記録員</t>
  </si>
  <si>
    <t>投－捕</t>
  </si>
  <si>
    <t>先攻</t>
  </si>
  <si>
    <t>－</t>
  </si>
  <si>
    <t>後攻</t>
  </si>
  <si>
    <t>(先攻)</t>
  </si>
  <si>
    <t>本塁打</t>
  </si>
  <si>
    <t>-------</t>
  </si>
  <si>
    <t>三塁打</t>
  </si>
  <si>
    <t>二塁打</t>
  </si>
  <si>
    <t>(後攻)</t>
  </si>
  <si>
    <t>準決勝</t>
  </si>
  <si>
    <t>決勝</t>
  </si>
  <si>
    <t>第３６回北信越国民体育大会　ソフトボール競技</t>
  </si>
  <si>
    <t>会場　</t>
  </si>
  <si>
    <t>荒木　政雄</t>
  </si>
  <si>
    <t>ｱﾗｷ</t>
  </si>
  <si>
    <t>位寄　貴光</t>
  </si>
  <si>
    <t xml:space="preserve">ｲｷ </t>
  </si>
  <si>
    <t>石坂　彰弘</t>
  </si>
  <si>
    <t>ｲｼｻｶ</t>
  </si>
  <si>
    <t>臼井　芳雄</t>
  </si>
  <si>
    <t>ｳｽｲ</t>
  </si>
  <si>
    <t>大澤　清</t>
  </si>
  <si>
    <t>ｵｵｻﾜ ｷ</t>
  </si>
  <si>
    <t>岡田　清人</t>
  </si>
  <si>
    <t>ｵｶﾀﾞ</t>
  </si>
  <si>
    <t>荻原　正二</t>
  </si>
  <si>
    <t>ｵｷﾞﾊﾗ</t>
  </si>
  <si>
    <t>院山　照男</t>
  </si>
  <si>
    <t>ｶｹﾞﾔﾏ ﾃﾙｵ</t>
  </si>
  <si>
    <t>金平　恭一</t>
  </si>
  <si>
    <t>ｶﾈﾋﾗ</t>
  </si>
  <si>
    <t>倉田　宗平</t>
  </si>
  <si>
    <t>ｸﾗﾀ</t>
  </si>
  <si>
    <t>小池　常雄</t>
  </si>
  <si>
    <t>ｺｲｹ ﾂﾈｵ</t>
  </si>
  <si>
    <t>小滝　和弘</t>
  </si>
  <si>
    <t>ｺﾀﾞｷ</t>
  </si>
  <si>
    <t>作内　星児</t>
  </si>
  <si>
    <t>ｻｸﾅｲ</t>
  </si>
  <si>
    <t>篠原　和夫</t>
  </si>
  <si>
    <t>ｼﾉﾊﾗ</t>
  </si>
  <si>
    <t>島田　博昭</t>
  </si>
  <si>
    <t>ｼﾏﾀﾞ</t>
  </si>
  <si>
    <t>下越　正人</t>
  </si>
  <si>
    <t>ｼﾓｺｼ ﾏｻﾄ</t>
  </si>
  <si>
    <t>杉谷　信明</t>
  </si>
  <si>
    <t>ｽｷﾞﾀﾆ</t>
  </si>
  <si>
    <t>武内　文男</t>
  </si>
  <si>
    <t>ﾀｹｳﾁ</t>
  </si>
  <si>
    <t>竹田　亮成</t>
  </si>
  <si>
    <t>ﾀｹﾀﾞ</t>
  </si>
  <si>
    <t>谷口　正美</t>
  </si>
  <si>
    <t>ﾀﾆｸﾞﾁ ﾏｻﾐ</t>
  </si>
  <si>
    <t>作道　国幸</t>
  </si>
  <si>
    <t>ﾂｸﾘﾐﾁ</t>
  </si>
  <si>
    <t>寺田　修康</t>
  </si>
  <si>
    <t>ﾃﾗﾀﾞ</t>
  </si>
  <si>
    <t>中川　　明</t>
  </si>
  <si>
    <t>ﾅｶｶﾞﾜ</t>
  </si>
  <si>
    <t>中川　外明</t>
  </si>
  <si>
    <t>温井　健夫</t>
  </si>
  <si>
    <t>ﾇｸｲ</t>
  </si>
  <si>
    <t>花木　　勲</t>
  </si>
  <si>
    <t>ﾊﾅｷ</t>
  </si>
  <si>
    <t>浜井　　明</t>
  </si>
  <si>
    <t>ﾊﾏｲ</t>
  </si>
  <si>
    <t>原井　清和</t>
  </si>
  <si>
    <t>ﾊﾗｲ</t>
  </si>
  <si>
    <t>平井　昌人</t>
  </si>
  <si>
    <t>ﾋﾗｲ</t>
  </si>
  <si>
    <t>平田　和義</t>
  </si>
  <si>
    <t>ﾋﾗﾀ</t>
  </si>
  <si>
    <t>福村　和正</t>
  </si>
  <si>
    <t>ﾌｸﾑﾗ</t>
  </si>
  <si>
    <t>箆伊　晴美</t>
  </si>
  <si>
    <t>ﾍﾗｲ</t>
  </si>
  <si>
    <t>松井　光雄</t>
  </si>
  <si>
    <t>ﾏﾂｲ</t>
  </si>
  <si>
    <t>松井　俊一</t>
  </si>
  <si>
    <t>ﾏﾂｲ ｼｭﾝｲﾁ</t>
  </si>
  <si>
    <t>ﾐｽﾞｲ</t>
  </si>
  <si>
    <t>三鍋　惠子</t>
  </si>
  <si>
    <t>ﾐﾅﾍﾞ</t>
  </si>
  <si>
    <t>村上　伸夫</t>
  </si>
  <si>
    <t>ﾑﾗｶﾐ</t>
  </si>
  <si>
    <t>安川　　悟</t>
  </si>
  <si>
    <t>ﾔｽｶﾜ</t>
  </si>
  <si>
    <t>山岸　秋雄</t>
  </si>
  <si>
    <t>ﾔﾏｷﾞｼ</t>
  </si>
  <si>
    <t>山口　哲央</t>
  </si>
  <si>
    <t>ﾔﾏｸﾞﾁ</t>
  </si>
  <si>
    <t>山﨑　豊次</t>
  </si>
  <si>
    <t>ﾔﾏｻﾞｷ</t>
  </si>
  <si>
    <t>ﾔﾏｼﾀ</t>
  </si>
  <si>
    <t>山本　秀夫</t>
  </si>
  <si>
    <t>ﾔﾏﾓﾄ</t>
  </si>
  <si>
    <t>柚木　　栄</t>
  </si>
  <si>
    <t>ﾕﾉｷ</t>
  </si>
  <si>
    <t>米蔵　秀郎</t>
  </si>
  <si>
    <t>ﾖﾈｸﾗ</t>
  </si>
  <si>
    <t>利田　利夫</t>
  </si>
  <si>
    <t>ﾘﾀ</t>
  </si>
  <si>
    <t>若松　悦雄</t>
  </si>
  <si>
    <t>ﾜｶﾏﾂ</t>
  </si>
  <si>
    <t>藤本　　稔</t>
  </si>
  <si>
    <t>ﾋｼﾞﾓﾄ</t>
  </si>
  <si>
    <t>安達　和博</t>
  </si>
  <si>
    <t>ｱﾀﾞﾁ</t>
  </si>
  <si>
    <t>安達茉莉香</t>
  </si>
  <si>
    <t>ｱﾀﾞﾁﾘ ﾏﾘｶ</t>
  </si>
  <si>
    <t>石田　　稔</t>
  </si>
  <si>
    <t>ｲｼﾀﾞ</t>
  </si>
  <si>
    <t>佐藤　正典</t>
  </si>
  <si>
    <t>ｻﾄｳ</t>
  </si>
  <si>
    <t>曽田　朋子</t>
  </si>
  <si>
    <t>ｿﾀﾞ</t>
  </si>
  <si>
    <t>竹　　幹雄</t>
  </si>
  <si>
    <t>ﾀｹ</t>
  </si>
  <si>
    <t>長　　博子</t>
  </si>
  <si>
    <t>ﾅｶﾞ</t>
  </si>
  <si>
    <t>林　　昌美</t>
  </si>
  <si>
    <t>ﾊﾔｼ</t>
  </si>
  <si>
    <t>朝野　悦男</t>
  </si>
  <si>
    <t>ｱｻﾉ</t>
  </si>
  <si>
    <t>稗田　信一</t>
  </si>
  <si>
    <t>ﾋｴﾀﾞ</t>
  </si>
  <si>
    <t>山本　和夫</t>
  </si>
  <si>
    <t>廣澤　和博</t>
  </si>
  <si>
    <t>ﾋﾛｻﾜ</t>
  </si>
  <si>
    <t>坊坂真理子</t>
  </si>
  <si>
    <t>ﾎﾞｳｻｶ</t>
  </si>
  <si>
    <t>ﾏﾂﾑﾗ</t>
  </si>
  <si>
    <t>松本　明夫</t>
  </si>
  <si>
    <t>ﾏﾂﾓﾄ</t>
  </si>
  <si>
    <t>矢口　博文</t>
  </si>
  <si>
    <t>ﾔｸﾞ</t>
  </si>
  <si>
    <t>八島　盈夫</t>
  </si>
  <si>
    <t>ﾔｼﾏ</t>
  </si>
  <si>
    <t>山澤　隆弘</t>
  </si>
  <si>
    <t>ﾔﾏｻﾞﾜ</t>
  </si>
  <si>
    <t>山田　正英</t>
  </si>
  <si>
    <t>ﾔﾏﾀﾞ</t>
  </si>
  <si>
    <t>山田　隆夫</t>
  </si>
  <si>
    <t>林　　雅子</t>
  </si>
  <si>
    <t>ｲﾑﾗ</t>
  </si>
  <si>
    <t>箆伊 美佳</t>
  </si>
  <si>
    <t>ﾄﾘｲ ｻﾂｷ</t>
  </si>
  <si>
    <t>茶木　沙月</t>
  </si>
  <si>
    <t>ﾁｬｷ</t>
  </si>
  <si>
    <t>武田　奈々</t>
  </si>
  <si>
    <t xml:space="preserve">ﾀｹﾀﾞﾅﾅ </t>
  </si>
  <si>
    <t>齊藤　奈月</t>
  </si>
  <si>
    <t>ｻｲﾄｳ</t>
  </si>
  <si>
    <t>小林　明美</t>
  </si>
  <si>
    <t>ｺﾊﾞﾔｼ</t>
  </si>
  <si>
    <t>川西由紀子</t>
  </si>
  <si>
    <t>ｶﾜﾆｼ ﾕｷｺ</t>
  </si>
  <si>
    <t>大塚　智絵</t>
  </si>
  <si>
    <t>ｵｵﾂｶ</t>
  </si>
  <si>
    <t>石黒　千鶴</t>
  </si>
  <si>
    <t>ｲｼｸﾞﾛ</t>
  </si>
  <si>
    <t>五十里良子</t>
  </si>
  <si>
    <t>ｲｶﾘﾖｼｺ</t>
  </si>
  <si>
    <t>五十里佐智子</t>
  </si>
  <si>
    <t>ｲｶﾘ</t>
  </si>
  <si>
    <t>ﾏｽﾀﾞ</t>
  </si>
  <si>
    <t>川崎　雅子</t>
  </si>
  <si>
    <t>ｶﾜｻｷ</t>
  </si>
  <si>
    <t>水井真由美</t>
  </si>
  <si>
    <t>山下今朝夫</t>
  </si>
  <si>
    <t>井村小百合</t>
  </si>
  <si>
    <t>鳥居さつき</t>
  </si>
  <si>
    <t>増田由美子</t>
  </si>
  <si>
    <t>ｺﾓﾊﾗ ﾕｷ</t>
  </si>
  <si>
    <t>富山市　県岩瀬スポーツ公園ソフトボール広場　Ｂ</t>
  </si>
  <si>
    <t>竹松　美好</t>
  </si>
  <si>
    <t>ﾀｶﾏﾂ</t>
  </si>
  <si>
    <t>足袋抜豊松</t>
  </si>
  <si>
    <t>ﾀﾋﾞ</t>
  </si>
  <si>
    <t>松村智佐代</t>
  </si>
  <si>
    <t>岩松右近</t>
  </si>
  <si>
    <t>木伏淳吉</t>
  </si>
  <si>
    <t>下井倉優斗</t>
  </si>
  <si>
    <t>平沢和人</t>
  </si>
  <si>
    <t>菰原　優紀</t>
  </si>
  <si>
    <t>井澤一也</t>
  </si>
  <si>
    <t>良田友博</t>
  </si>
  <si>
    <t>下井倉優斗</t>
  </si>
  <si>
    <t>山本逸平</t>
  </si>
  <si>
    <t>瀬戸 護</t>
  </si>
  <si>
    <t>小岩良行、下田貴将</t>
  </si>
  <si>
    <t>尾山竜成</t>
  </si>
  <si>
    <t>松田涼</t>
  </si>
  <si>
    <t>有賀真太郎</t>
  </si>
  <si>
    <t>石倉敬浩</t>
  </si>
  <si>
    <t>番場勇希</t>
  </si>
  <si>
    <t>3x</t>
  </si>
  <si>
    <t>春日健太郎、三澤恵太郎</t>
  </si>
  <si>
    <t>〇</t>
  </si>
  <si>
    <t>宮路充、下井倉優斗、上野巧也、番場勇希</t>
  </si>
  <si>
    <t>村上章平、藤田継幹</t>
  </si>
  <si>
    <t>佐竹直樹</t>
  </si>
  <si>
    <t>吉川大貴②、河島世武</t>
  </si>
  <si>
    <t>瀬戸祐輔、堀 将治</t>
  </si>
  <si>
    <t>堀　将治</t>
  </si>
  <si>
    <t>番場勇希、横田将来、下井倉優斗</t>
  </si>
  <si>
    <t>永山健仁</t>
  </si>
  <si>
    <t>2x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</si>
</sst>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m&quot;月&quot;d&quot;日&quot;;@"/>
    <numFmt numFmtId="179" formatCode="0_);\(0\)"/>
    <numFmt numFmtId="180" formatCode="[&lt;=999]000;000\-00"/>
    <numFmt numFmtId="181" formatCode="m/d;@"/>
    <numFmt numFmtId="182" formatCode="0_);[Red]\(0\)"/>
    <numFmt numFmtId="183" formatCode="[$-411]ge\.m\.d;@"/>
    <numFmt numFmtId="184" formatCode="0_);[Red]\!\(0\!\)"/>
    <numFmt numFmtId="185" formatCode="0_ "/>
    <numFmt numFmtId="186" formatCode="#,##0;\-#,##0;&quot;-&quot;"/>
    <numFmt numFmtId="187" formatCode="_ * #,##0_)&quot;￡&quot;_ ;_ * \(#,##0\)&quot;￡&quot;_ ;_ * &quot;-&quot;_)&quot;￡&quot;_ ;_ @_ "/>
    <numFmt numFmtId="188" formatCode="0.0_ "/>
    <numFmt numFmtId="189" formatCode="#,##0_ "/>
    <numFmt numFmtId="190" formatCode="#,##0_);[Red]\(#,##0\)"/>
    <numFmt numFmtId="191" formatCode="#,##0_);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;&quot;△ &quot;#,##0"/>
    <numFmt numFmtId="197" formatCode="h&quot;時間&quot;mm&quot;分&quot;"/>
    <numFmt numFmtId="198" formatCode="h&quot;時&quot;mm&quot;分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8"/>
      <name val="HGSｺﾞｼｯｸM"/>
      <family val="3"/>
    </font>
    <font>
      <b/>
      <sz val="18"/>
      <name val="HGSｺﾞｼｯｸM"/>
      <family val="3"/>
    </font>
    <font>
      <sz val="16"/>
      <name val="HGSｺﾞｼｯｸM"/>
      <family val="3"/>
    </font>
    <font>
      <sz val="14"/>
      <name val="HGSｺﾞｼｯｸM"/>
      <family val="3"/>
    </font>
    <font>
      <sz val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18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87" fontId="0" fillId="0" borderId="0">
      <alignment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3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64" fillId="0" borderId="5" applyNumberFormat="0" applyFill="0" applyAlignment="0" applyProtection="0"/>
    <xf numFmtId="0" fontId="65" fillId="28" borderId="0" applyNumberFormat="0" applyBorder="0" applyAlignment="0" applyProtection="0"/>
    <xf numFmtId="0" fontId="0" fillId="0" borderId="6">
      <alignment/>
      <protection/>
    </xf>
    <xf numFmtId="0" fontId="66" fillId="29" borderId="7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29" borderId="12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7" applyNumberFormat="0" applyAlignment="0" applyProtection="0"/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12" fillId="0" borderId="0" xfId="74" applyFont="1">
      <alignment/>
      <protection/>
    </xf>
    <xf numFmtId="0" fontId="13" fillId="0" borderId="0" xfId="74" applyFont="1" applyBorder="1">
      <alignment/>
      <protection/>
    </xf>
    <xf numFmtId="0" fontId="14" fillId="0" borderId="0" xfId="74" applyFont="1" applyBorder="1">
      <alignment/>
      <protection/>
    </xf>
    <xf numFmtId="0" fontId="15" fillId="0" borderId="0" xfId="74" applyFont="1" applyBorder="1">
      <alignment/>
      <protection/>
    </xf>
    <xf numFmtId="0" fontId="13" fillId="0" borderId="0" xfId="74" applyFont="1">
      <alignment/>
      <protection/>
    </xf>
    <xf numFmtId="0" fontId="12" fillId="0" borderId="0" xfId="74" applyFont="1" applyBorder="1">
      <alignment/>
      <protection/>
    </xf>
    <xf numFmtId="3" fontId="12" fillId="0" borderId="0" xfId="74" applyNumberFormat="1" applyFont="1" applyBorder="1">
      <alignment/>
      <protection/>
    </xf>
    <xf numFmtId="0" fontId="16" fillId="0" borderId="0" xfId="74" applyFont="1" applyBorder="1">
      <alignment/>
      <protection/>
    </xf>
    <xf numFmtId="0" fontId="16" fillId="0" borderId="0" xfId="74" applyFont="1">
      <alignment/>
      <protection/>
    </xf>
    <xf numFmtId="0" fontId="12" fillId="0" borderId="0" xfId="74" applyFont="1" applyBorder="1" applyAlignment="1">
      <alignment horizontal="left"/>
      <protection/>
    </xf>
    <xf numFmtId="0" fontId="12" fillId="0" borderId="0" xfId="74" applyFont="1" applyAlignment="1">
      <alignment horizontal="left"/>
      <protection/>
    </xf>
    <xf numFmtId="0" fontId="16" fillId="0" borderId="0" xfId="74" applyFont="1" applyAlignment="1">
      <alignment horizontal="left"/>
      <protection/>
    </xf>
    <xf numFmtId="0" fontId="16" fillId="0" borderId="0" xfId="74" applyFont="1" applyAlignment="1">
      <alignment/>
      <protection/>
    </xf>
    <xf numFmtId="0" fontId="12" fillId="0" borderId="0" xfId="74" applyFont="1" applyBorder="1" applyAlignment="1">
      <alignment horizontal="center"/>
      <protection/>
    </xf>
    <xf numFmtId="0" fontId="16" fillId="0" borderId="0" xfId="74" applyFont="1" applyBorder="1" applyAlignment="1">
      <alignment horizontal="left"/>
      <protection/>
    </xf>
    <xf numFmtId="196" fontId="12" fillId="0" borderId="0" xfId="74" applyNumberFormat="1" applyFont="1" applyBorder="1" applyAlignment="1">
      <alignment horizontal="right"/>
      <protection/>
    </xf>
    <xf numFmtId="196" fontId="12" fillId="0" borderId="0" xfId="74" applyNumberFormat="1" applyFont="1" applyBorder="1" applyAlignment="1">
      <alignment horizontal="left"/>
      <protection/>
    </xf>
    <xf numFmtId="196" fontId="16" fillId="0" borderId="0" xfId="74" applyNumberFormat="1" applyFont="1" applyBorder="1" applyAlignment="1">
      <alignment horizontal="left"/>
      <protection/>
    </xf>
    <xf numFmtId="3" fontId="17" fillId="0" borderId="0" xfId="74" applyNumberFormat="1" applyFont="1" applyBorder="1" applyAlignment="1">
      <alignment horizontal="center"/>
      <protection/>
    </xf>
    <xf numFmtId="0" fontId="18" fillId="0" borderId="0" xfId="74" applyFont="1" applyBorder="1">
      <alignment/>
      <protection/>
    </xf>
    <xf numFmtId="0" fontId="18" fillId="0" borderId="0" xfId="74" applyFont="1" applyBorder="1" applyAlignment="1">
      <alignment horizontal="center"/>
      <protection/>
    </xf>
    <xf numFmtId="0" fontId="19" fillId="0" borderId="0" xfId="74" applyFont="1" applyBorder="1">
      <alignment/>
      <protection/>
    </xf>
    <xf numFmtId="0" fontId="19" fillId="0" borderId="0" xfId="74" applyFont="1">
      <alignment/>
      <protection/>
    </xf>
    <xf numFmtId="196" fontId="16" fillId="0" borderId="0" xfId="74" applyNumberFormat="1" applyFont="1" applyBorder="1">
      <alignment/>
      <protection/>
    </xf>
    <xf numFmtId="0" fontId="18" fillId="0" borderId="13" xfId="74" applyFont="1" applyBorder="1">
      <alignment/>
      <protection/>
    </xf>
    <xf numFmtId="0" fontId="12" fillId="0" borderId="13" xfId="74" applyFont="1" applyBorder="1" applyAlignment="1">
      <alignment horizontal="center"/>
      <protection/>
    </xf>
    <xf numFmtId="20" fontId="12" fillId="0" borderId="13" xfId="74" applyNumberFormat="1" applyFont="1" applyBorder="1" applyAlignment="1">
      <alignment horizontal="center" vertical="center" shrinkToFit="1"/>
      <protection/>
    </xf>
    <xf numFmtId="0" fontId="12" fillId="0" borderId="13" xfId="0" applyFont="1" applyBorder="1" applyAlignment="1">
      <alignment horizontal="center" vertical="center"/>
    </xf>
    <xf numFmtId="0" fontId="12" fillId="0" borderId="13" xfId="74" applyFont="1" applyBorder="1">
      <alignment/>
      <protection/>
    </xf>
    <xf numFmtId="0" fontId="12" fillId="0" borderId="0" xfId="74" applyFont="1" applyBorder="1" applyAlignment="1">
      <alignment shrinkToFit="1"/>
      <protection/>
    </xf>
    <xf numFmtId="3" fontId="16" fillId="0" borderId="0" xfId="74" applyNumberFormat="1" applyFont="1" applyBorder="1">
      <alignment/>
      <protection/>
    </xf>
    <xf numFmtId="0" fontId="18" fillId="0" borderId="0" xfId="74" applyFont="1">
      <alignment/>
      <protection/>
    </xf>
    <xf numFmtId="0" fontId="12" fillId="0" borderId="0" xfId="74" applyFont="1" applyBorder="1" applyAlignment="1">
      <alignment horizontal="left" wrapText="1"/>
      <protection/>
    </xf>
    <xf numFmtId="0" fontId="12" fillId="0" borderId="0" xfId="74" applyFont="1" applyBorder="1" applyAlignment="1">
      <alignment horizontal="left" vertical="distributed" wrapText="1"/>
      <protection/>
    </xf>
    <xf numFmtId="0" fontId="18" fillId="0" borderId="0" xfId="74" applyFont="1" applyBorder="1" applyAlignment="1">
      <alignment horizontal="center" shrinkToFit="1"/>
      <protection/>
    </xf>
    <xf numFmtId="3" fontId="18" fillId="0" borderId="0" xfId="74" applyNumberFormat="1" applyFont="1" applyBorder="1" applyAlignment="1">
      <alignment horizontal="center"/>
      <protection/>
    </xf>
    <xf numFmtId="196" fontId="18" fillId="0" borderId="0" xfId="74" applyNumberFormat="1" applyFont="1" applyBorder="1" applyAlignment="1">
      <alignment horizontal="center"/>
      <protection/>
    </xf>
    <xf numFmtId="0" fontId="18" fillId="0" borderId="0" xfId="74" applyFont="1" applyAlignment="1">
      <alignment horizontal="center"/>
      <protection/>
    </xf>
    <xf numFmtId="0" fontId="12" fillId="0" borderId="0" xfId="74" applyFont="1" applyBorder="1" applyAlignment="1">
      <alignment horizontal="center" vertical="center"/>
      <protection/>
    </xf>
    <xf numFmtId="0" fontId="12" fillId="0" borderId="0" xfId="74" applyFont="1" applyBorder="1" applyAlignment="1">
      <alignment vertical="distributed" textRotation="255"/>
      <protection/>
    </xf>
    <xf numFmtId="0" fontId="12" fillId="0" borderId="0" xfId="74" applyFont="1" applyAlignment="1">
      <alignment vertical="distributed" textRotation="255"/>
      <protection/>
    </xf>
    <xf numFmtId="0" fontId="19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 vertical="top" textRotation="255"/>
    </xf>
    <xf numFmtId="0" fontId="19" fillId="0" borderId="0" xfId="74" applyFont="1" applyBorder="1" applyAlignment="1">
      <alignment horizontal="center"/>
      <protection/>
    </xf>
    <xf numFmtId="0" fontId="19" fillId="0" borderId="0" xfId="74" applyFont="1" applyBorder="1" applyAlignment="1">
      <alignment shrinkToFit="1"/>
      <protection/>
    </xf>
    <xf numFmtId="0" fontId="20" fillId="0" borderId="0" xfId="74" applyFont="1" applyBorder="1">
      <alignment/>
      <protection/>
    </xf>
    <xf numFmtId="0" fontId="12" fillId="0" borderId="0" xfId="0" applyFont="1" applyAlignment="1">
      <alignment horizontal="left" vertical="distributed"/>
    </xf>
    <xf numFmtId="0" fontId="18" fillId="0" borderId="13" xfId="74" applyFont="1" applyBorder="1" applyAlignment="1">
      <alignment horizontal="right"/>
      <protection/>
    </xf>
    <xf numFmtId="0" fontId="12" fillId="0" borderId="14" xfId="74" applyFont="1" applyBorder="1">
      <alignment/>
      <protection/>
    </xf>
    <xf numFmtId="0" fontId="12" fillId="0" borderId="15" xfId="74" applyFont="1" applyBorder="1">
      <alignment/>
      <protection/>
    </xf>
    <xf numFmtId="0" fontId="18" fillId="0" borderId="0" xfId="74" applyFont="1" applyAlignment="1">
      <alignment horizontal="right"/>
      <protection/>
    </xf>
    <xf numFmtId="0" fontId="12" fillId="0" borderId="16" xfId="74" applyFont="1" applyBorder="1">
      <alignment/>
      <protection/>
    </xf>
    <xf numFmtId="0" fontId="12" fillId="0" borderId="17" xfId="74" applyFont="1" applyBorder="1" applyAlignment="1">
      <alignment horizontal="center" vertical="center"/>
      <protection/>
    </xf>
    <xf numFmtId="0" fontId="12" fillId="0" borderId="18" xfId="74" applyFont="1" applyBorder="1">
      <alignment/>
      <protection/>
    </xf>
    <xf numFmtId="0" fontId="16" fillId="0" borderId="0" xfId="74" applyFont="1" applyAlignment="1">
      <alignment horizontal="center"/>
      <protection/>
    </xf>
    <xf numFmtId="0" fontId="16" fillId="0" borderId="0" xfId="74" applyFont="1" applyAlignment="1">
      <alignment horizontal="center" vertical="distributed" textRotation="255"/>
      <protection/>
    </xf>
    <xf numFmtId="0" fontId="16" fillId="0" borderId="0" xfId="74" applyFont="1" applyAlignment="1">
      <alignment vertical="distributed" textRotation="255"/>
      <protection/>
    </xf>
    <xf numFmtId="3" fontId="2" fillId="0" borderId="0" xfId="54" applyNumberFormat="1" applyBorder="1" applyAlignment="1" applyProtection="1">
      <alignment/>
      <protection/>
    </xf>
    <xf numFmtId="0" fontId="0" fillId="32" borderId="0" xfId="75" applyFill="1">
      <alignment/>
      <protection/>
    </xf>
    <xf numFmtId="0" fontId="0" fillId="0" borderId="19" xfId="75" applyBorder="1" applyAlignment="1">
      <alignment horizontal="center"/>
      <protection/>
    </xf>
    <xf numFmtId="0" fontId="0" fillId="33" borderId="0" xfId="75" applyFill="1">
      <alignment/>
      <protection/>
    </xf>
    <xf numFmtId="0" fontId="0" fillId="33" borderId="19" xfId="75" applyFill="1" applyBorder="1" applyAlignment="1">
      <alignment horizontal="center"/>
      <protection/>
    </xf>
    <xf numFmtId="0" fontId="22" fillId="33" borderId="19" xfId="75" applyFont="1" applyFill="1" applyBorder="1" applyAlignment="1" applyProtection="1">
      <alignment horizontal="center" vertical="center"/>
      <protection/>
    </xf>
    <xf numFmtId="0" fontId="0" fillId="34" borderId="20" xfId="75" applyFill="1" applyBorder="1" applyAlignment="1">
      <alignment horizontal="center"/>
      <protection/>
    </xf>
    <xf numFmtId="0" fontId="0" fillId="34" borderId="19" xfId="75" applyFill="1" applyBorder="1" applyAlignment="1">
      <alignment horizontal="center"/>
      <protection/>
    </xf>
    <xf numFmtId="0" fontId="22" fillId="34" borderId="19" xfId="75" applyFont="1" applyFill="1" applyBorder="1" applyAlignment="1" applyProtection="1">
      <alignment horizontal="center" vertical="center"/>
      <protection/>
    </xf>
    <xf numFmtId="0" fontId="0" fillId="5" borderId="20" xfId="75" applyFill="1" applyBorder="1" applyAlignment="1">
      <alignment horizontal="center"/>
      <protection/>
    </xf>
    <xf numFmtId="0" fontId="0" fillId="5" borderId="19" xfId="75" applyFill="1" applyBorder="1" applyAlignment="1">
      <alignment horizontal="center"/>
      <protection/>
    </xf>
    <xf numFmtId="0" fontId="22" fillId="5" borderId="19" xfId="75" applyFont="1" applyFill="1" applyBorder="1" applyAlignment="1" applyProtection="1">
      <alignment horizontal="center" vertical="center"/>
      <protection/>
    </xf>
    <xf numFmtId="0" fontId="0" fillId="3" borderId="0" xfId="75" applyFill="1">
      <alignment/>
      <protection/>
    </xf>
    <xf numFmtId="0" fontId="0" fillId="32" borderId="19" xfId="75" applyFill="1" applyBorder="1" applyAlignment="1">
      <alignment horizontal="center"/>
      <protection/>
    </xf>
    <xf numFmtId="0" fontId="0" fillId="34" borderId="0" xfId="75" applyFill="1">
      <alignment/>
      <protection/>
    </xf>
    <xf numFmtId="0" fontId="0" fillId="5" borderId="0" xfId="75" applyFill="1">
      <alignment/>
      <protection/>
    </xf>
    <xf numFmtId="0" fontId="24" fillId="0" borderId="0" xfId="75" applyFont="1" applyFill="1" applyAlignment="1" applyProtection="1">
      <alignment horizontal="center" vertical="center" wrapText="1"/>
      <protection/>
    </xf>
    <xf numFmtId="0" fontId="0" fillId="33" borderId="19" xfId="75" applyFill="1" applyBorder="1">
      <alignment/>
      <protection/>
    </xf>
    <xf numFmtId="0" fontId="0" fillId="0" borderId="19" xfId="75" applyFill="1" applyBorder="1">
      <alignment/>
      <protection/>
    </xf>
    <xf numFmtId="0" fontId="0" fillId="35" borderId="0" xfId="75" applyFill="1" applyBorder="1">
      <alignment/>
      <protection/>
    </xf>
    <xf numFmtId="0" fontId="0" fillId="35" borderId="0" xfId="75" applyFill="1">
      <alignment/>
      <protection/>
    </xf>
    <xf numFmtId="0" fontId="0" fillId="4" borderId="0" xfId="75" applyFill="1">
      <alignment/>
      <protection/>
    </xf>
    <xf numFmtId="0" fontId="0" fillId="34" borderId="19" xfId="75" applyFill="1" applyBorder="1">
      <alignment/>
      <protection/>
    </xf>
    <xf numFmtId="0" fontId="25" fillId="32" borderId="19" xfId="75" applyFont="1" applyFill="1" applyBorder="1" applyAlignment="1">
      <alignment horizontal="center"/>
      <protection/>
    </xf>
    <xf numFmtId="0" fontId="26" fillId="0" borderId="19" xfId="75" applyFont="1" applyFill="1" applyBorder="1" applyAlignment="1">
      <alignment horizontal="center"/>
      <protection/>
    </xf>
    <xf numFmtId="0" fontId="0" fillId="0" borderId="19" xfId="75" applyFont="1" applyBorder="1">
      <alignment/>
      <protection/>
    </xf>
    <xf numFmtId="0" fontId="27" fillId="0" borderId="19" xfId="75" applyFont="1" applyFill="1" applyBorder="1" applyAlignment="1">
      <alignment horizontal="center"/>
      <protection/>
    </xf>
    <xf numFmtId="0" fontId="24" fillId="5" borderId="0" xfId="75" applyFont="1" applyFill="1" applyAlignment="1" applyProtection="1">
      <alignment horizontal="center" vertical="center" wrapText="1"/>
      <protection/>
    </xf>
    <xf numFmtId="0" fontId="24" fillId="34" borderId="0" xfId="75" applyFont="1" applyFill="1" applyAlignment="1" applyProtection="1">
      <alignment horizontal="center" vertical="center" wrapText="1"/>
      <protection/>
    </xf>
    <xf numFmtId="0" fontId="0" fillId="32" borderId="0" xfId="75" applyFont="1" applyFill="1">
      <alignment/>
      <protection/>
    </xf>
    <xf numFmtId="0" fontId="29" fillId="0" borderId="0" xfId="0" applyFont="1" applyAlignment="1">
      <alignment vertical="center"/>
    </xf>
    <xf numFmtId="0" fontId="34" fillId="0" borderId="0" xfId="74" applyFont="1" applyBorder="1">
      <alignment/>
      <protection/>
    </xf>
    <xf numFmtId="0" fontId="35" fillId="0" borderId="0" xfId="74" applyFont="1" applyBorder="1">
      <alignment/>
      <protection/>
    </xf>
    <xf numFmtId="0" fontId="34" fillId="0" borderId="0" xfId="74" applyFont="1">
      <alignment/>
      <protection/>
    </xf>
    <xf numFmtId="0" fontId="29" fillId="0" borderId="0" xfId="74" applyFont="1">
      <alignment/>
      <protection/>
    </xf>
    <xf numFmtId="0" fontId="29" fillId="0" borderId="0" xfId="74" applyFont="1" applyBorder="1">
      <alignment/>
      <protection/>
    </xf>
    <xf numFmtId="3" fontId="29" fillId="0" borderId="0" xfId="74" applyNumberFormat="1" applyFont="1" applyBorder="1">
      <alignment/>
      <protection/>
    </xf>
    <xf numFmtId="0" fontId="30" fillId="0" borderId="0" xfId="74" applyFont="1">
      <alignment/>
      <protection/>
    </xf>
    <xf numFmtId="0" fontId="30" fillId="0" borderId="0" xfId="74" applyFont="1" applyBorder="1">
      <alignment/>
      <protection/>
    </xf>
    <xf numFmtId="0" fontId="30" fillId="0" borderId="0" xfId="74" applyFont="1" applyAlignment="1">
      <alignment horizontal="left"/>
      <protection/>
    </xf>
    <xf numFmtId="0" fontId="29" fillId="0" borderId="0" xfId="74" applyFont="1" applyAlignment="1">
      <alignment horizontal="left"/>
      <protection/>
    </xf>
    <xf numFmtId="0" fontId="29" fillId="0" borderId="0" xfId="74" applyFont="1" applyBorder="1" applyAlignment="1">
      <alignment horizontal="left"/>
      <protection/>
    </xf>
    <xf numFmtId="0" fontId="30" fillId="0" borderId="0" xfId="74" applyFont="1" applyBorder="1" applyAlignment="1">
      <alignment horizontal="left"/>
      <protection/>
    </xf>
    <xf numFmtId="0" fontId="32" fillId="0" borderId="0" xfId="74" applyFont="1" applyBorder="1">
      <alignment/>
      <protection/>
    </xf>
    <xf numFmtId="0" fontId="32" fillId="0" borderId="0" xfId="74" applyFont="1" applyBorder="1" applyAlignment="1">
      <alignment horizontal="center"/>
      <protection/>
    </xf>
    <xf numFmtId="0" fontId="37" fillId="0" borderId="0" xfId="74" applyFont="1" applyBorder="1">
      <alignment/>
      <protection/>
    </xf>
    <xf numFmtId="0" fontId="37" fillId="0" borderId="0" xfId="74" applyFont="1">
      <alignment/>
      <protection/>
    </xf>
    <xf numFmtId="0" fontId="29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distributed" textRotation="255"/>
    </xf>
    <xf numFmtId="0" fontId="37" fillId="0" borderId="0" xfId="74" applyFont="1" applyBorder="1" applyAlignment="1">
      <alignment horizontal="center"/>
      <protection/>
    </xf>
    <xf numFmtId="0" fontId="29" fillId="0" borderId="0" xfId="74" applyFont="1" applyBorder="1" applyAlignment="1">
      <alignment horizontal="center"/>
      <protection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distributed" textRotation="255"/>
    </xf>
    <xf numFmtId="0" fontId="37" fillId="0" borderId="0" xfId="74" applyFont="1" applyBorder="1" applyAlignment="1">
      <alignment/>
      <protection/>
    </xf>
    <xf numFmtId="3" fontId="30" fillId="0" borderId="0" xfId="74" applyNumberFormat="1" applyFont="1" applyBorder="1" applyAlignment="1">
      <alignment/>
      <protection/>
    </xf>
    <xf numFmtId="196" fontId="30" fillId="0" borderId="0" xfId="74" applyNumberFormat="1" applyFont="1" applyBorder="1" applyAlignment="1">
      <alignment/>
      <protection/>
    </xf>
    <xf numFmtId="0" fontId="31" fillId="0" borderId="0" xfId="74" applyFont="1" applyBorder="1" applyAlignment="1">
      <alignment/>
      <protection/>
    </xf>
    <xf numFmtId="0" fontId="29" fillId="0" borderId="0" xfId="74" applyFont="1" applyAlignment="1">
      <alignment/>
      <protection/>
    </xf>
    <xf numFmtId="0" fontId="37" fillId="0" borderId="0" xfId="74" applyFont="1" applyAlignment="1">
      <alignment/>
      <protection/>
    </xf>
    <xf numFmtId="0" fontId="29" fillId="0" borderId="0" xfId="74" applyFont="1" applyBorder="1" applyAlignment="1">
      <alignment/>
      <protection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36" fillId="0" borderId="0" xfId="74" applyFont="1" applyFill="1" applyBorder="1">
      <alignment/>
      <protection/>
    </xf>
    <xf numFmtId="0" fontId="34" fillId="0" borderId="0" xfId="74" applyFont="1" applyFill="1" applyBorder="1">
      <alignment/>
      <protection/>
    </xf>
    <xf numFmtId="0" fontId="34" fillId="0" borderId="0" xfId="74" applyFont="1" applyFill="1">
      <alignment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29" fillId="0" borderId="0" xfId="0" applyFont="1" applyBorder="1" applyAlignment="1">
      <alignment vertical="distributed" textRotation="255"/>
    </xf>
    <xf numFmtId="0" fontId="12" fillId="0" borderId="0" xfId="0" applyFont="1" applyAlignment="1">
      <alignment/>
    </xf>
    <xf numFmtId="0" fontId="76" fillId="0" borderId="0" xfId="0" applyFont="1" applyAlignment="1">
      <alignment vertic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56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left" indent="1"/>
      <protection/>
    </xf>
    <xf numFmtId="0" fontId="20" fillId="0" borderId="34" xfId="0" applyFont="1" applyBorder="1" applyAlignment="1" applyProtection="1" quotePrefix="1">
      <alignment/>
      <protection/>
    </xf>
    <xf numFmtId="0" fontId="20" fillId="0" borderId="3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indent="1"/>
      <protection/>
    </xf>
    <xf numFmtId="0" fontId="18" fillId="0" borderId="35" xfId="0" applyFont="1" applyBorder="1" applyAlignment="1" applyProtection="1">
      <alignment/>
      <protection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 indent="1"/>
      <protection/>
    </xf>
    <xf numFmtId="0" fontId="20" fillId="0" borderId="0" xfId="0" applyFont="1" applyBorder="1" applyAlignment="1" applyProtection="1" quotePrefix="1">
      <alignment/>
      <protection/>
    </xf>
    <xf numFmtId="0" fontId="20" fillId="0" borderId="0" xfId="0" applyFont="1" applyBorder="1" applyAlignment="1" applyProtection="1">
      <alignment/>
      <protection/>
    </xf>
    <xf numFmtId="0" fontId="59" fillId="0" borderId="19" xfId="73" applyBorder="1">
      <alignment vertical="center"/>
      <protection/>
    </xf>
    <xf numFmtId="0" fontId="18" fillId="0" borderId="34" xfId="0" applyFont="1" applyBorder="1" applyAlignment="1" applyProtection="1">
      <alignment horizontal="center"/>
      <protection/>
    </xf>
    <xf numFmtId="0" fontId="18" fillId="0" borderId="35" xfId="0" applyFont="1" applyBorder="1" applyAlignment="1" applyProtection="1">
      <alignment horizontal="center"/>
      <protection/>
    </xf>
    <xf numFmtId="0" fontId="18" fillId="0" borderId="35" xfId="0" applyFont="1" applyBorder="1" applyAlignment="1" applyProtection="1">
      <alignment horizontal="left"/>
      <protection/>
    </xf>
    <xf numFmtId="0" fontId="18" fillId="0" borderId="34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74" applyFont="1" applyBorder="1" applyAlignment="1">
      <alignment horizontal="center" vertical="distributed" shrinkToFit="1"/>
      <protection/>
    </xf>
    <xf numFmtId="20" fontId="12" fillId="0" borderId="13" xfId="74" applyNumberFormat="1" applyFont="1" applyBorder="1" applyAlignment="1">
      <alignment horizontal="left" vertical="center" shrinkToFit="1"/>
      <protection/>
    </xf>
    <xf numFmtId="0" fontId="19" fillId="0" borderId="0" xfId="0" applyFont="1" applyAlignment="1">
      <alignment horizontal="center" vertical="distributed" textRotation="255"/>
    </xf>
    <xf numFmtId="20" fontId="12" fillId="0" borderId="0" xfId="74" applyNumberFormat="1" applyFont="1" applyBorder="1" applyAlignment="1">
      <alignment horizontal="center" vertical="center" shrinkToFit="1"/>
      <protection/>
    </xf>
    <xf numFmtId="0" fontId="12" fillId="0" borderId="0" xfId="74" applyFont="1" applyBorder="1" applyAlignment="1">
      <alignment horizontal="left" vertical="distributed" shrinkToFit="1"/>
      <protection/>
    </xf>
    <xf numFmtId="20" fontId="12" fillId="0" borderId="13" xfId="74" applyNumberFormat="1" applyFont="1" applyBorder="1" applyAlignment="1">
      <alignment horizontal="left" vertical="center"/>
      <protection/>
    </xf>
    <xf numFmtId="0" fontId="12" fillId="0" borderId="16" xfId="74" applyFont="1" applyBorder="1" applyAlignment="1">
      <alignment horizontal="center" vertical="distributed" shrinkToFit="1"/>
      <protection/>
    </xf>
    <xf numFmtId="20" fontId="29" fillId="0" borderId="23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distributed" textRotation="255"/>
    </xf>
    <xf numFmtId="0" fontId="29" fillId="0" borderId="0" xfId="0" applyFont="1" applyAlignment="1">
      <alignment horizontal="center" vertical="distributed" textRotation="255"/>
    </xf>
    <xf numFmtId="0" fontId="29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29" fillId="0" borderId="28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distributed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8" fillId="0" borderId="34" xfId="0" applyFont="1" applyBorder="1" applyAlignment="1" applyProtection="1">
      <alignment horizontal="center"/>
      <protection/>
    </xf>
    <xf numFmtId="0" fontId="18" fillId="0" borderId="35" xfId="0" applyFont="1" applyBorder="1" applyAlignment="1" applyProtection="1">
      <alignment horizontal="center"/>
      <protection/>
    </xf>
    <xf numFmtId="0" fontId="39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197" fontId="20" fillId="0" borderId="25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32" fontId="20" fillId="0" borderId="25" xfId="0" applyNumberFormat="1" applyFont="1" applyBorder="1" applyAlignment="1">
      <alignment horizontal="center" vertical="center"/>
    </xf>
    <xf numFmtId="20" fontId="20" fillId="0" borderId="25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下点線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" xfId="73"/>
    <cellStyle name="標準_18年度収支決算書修正" xfId="74"/>
    <cellStyle name="標準_資料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21</xdr:row>
      <xdr:rowOff>0</xdr:rowOff>
    </xdr:from>
    <xdr:to>
      <xdr:col>2</xdr:col>
      <xdr:colOff>209550</xdr:colOff>
      <xdr:row>26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90600" y="40862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20</xdr:row>
      <xdr:rowOff>161925</xdr:rowOff>
    </xdr:from>
    <xdr:to>
      <xdr:col>5</xdr:col>
      <xdr:colOff>209550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>
          <a:off x="2162175" y="40767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21</xdr:row>
      <xdr:rowOff>0</xdr:rowOff>
    </xdr:from>
    <xdr:to>
      <xdr:col>6</xdr:col>
      <xdr:colOff>228600</xdr:colOff>
      <xdr:row>26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571750" y="40862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161925</xdr:rowOff>
    </xdr:from>
    <xdr:to>
      <xdr:col>3</xdr:col>
      <xdr:colOff>219075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390650" y="4600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24</xdr:row>
      <xdr:rowOff>0</xdr:rowOff>
    </xdr:from>
    <xdr:to>
      <xdr:col>4</xdr:col>
      <xdr:colOff>219075</xdr:colOff>
      <xdr:row>26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781175" y="46101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161925</xdr:rowOff>
    </xdr:from>
    <xdr:to>
      <xdr:col>4</xdr:col>
      <xdr:colOff>219075</xdr:colOff>
      <xdr:row>23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390650" y="4600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21</xdr:row>
      <xdr:rowOff>0</xdr:rowOff>
    </xdr:from>
    <xdr:to>
      <xdr:col>6</xdr:col>
      <xdr:colOff>219075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2162175" y="4086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9525</xdr:rowOff>
    </xdr:from>
    <xdr:to>
      <xdr:col>4</xdr:col>
      <xdr:colOff>0</xdr:colOff>
      <xdr:row>21</xdr:row>
      <xdr:rowOff>9525</xdr:rowOff>
    </xdr:to>
    <xdr:sp>
      <xdr:nvSpPr>
        <xdr:cNvPr id="8" name="Line 8"/>
        <xdr:cNvSpPr>
          <a:spLocks/>
        </xdr:cNvSpPr>
      </xdr:nvSpPr>
      <xdr:spPr>
        <a:xfrm>
          <a:off x="990600" y="4095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21</xdr:row>
      <xdr:rowOff>19050</xdr:rowOff>
    </xdr:from>
    <xdr:to>
      <xdr:col>3</xdr:col>
      <xdr:colOff>390525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1562100" y="4105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2343150" y="3552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0</xdr:rowOff>
    </xdr:from>
    <xdr:to>
      <xdr:col>3</xdr:col>
      <xdr:colOff>142875</xdr:colOff>
      <xdr:row>21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314450" y="35528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1323975" y="35528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17</xdr:row>
      <xdr:rowOff>0</xdr:rowOff>
    </xdr:from>
    <xdr:to>
      <xdr:col>4</xdr:col>
      <xdr:colOff>285750</xdr:colOff>
      <xdr:row>18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847850" y="3381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0</xdr:rowOff>
    </xdr:from>
    <xdr:to>
      <xdr:col>11</xdr:col>
      <xdr:colOff>190500</xdr:colOff>
      <xdr:row>26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4486275" y="40862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21</xdr:row>
      <xdr:rowOff>0</xdr:rowOff>
    </xdr:from>
    <xdr:to>
      <xdr:col>15</xdr:col>
      <xdr:colOff>209550</xdr:colOff>
      <xdr:row>26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6067425" y="40862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21</xdr:row>
      <xdr:rowOff>0</xdr:rowOff>
    </xdr:from>
    <xdr:to>
      <xdr:col>14</xdr:col>
      <xdr:colOff>209550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5676900" y="4086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24</xdr:row>
      <xdr:rowOff>0</xdr:rowOff>
    </xdr:from>
    <xdr:to>
      <xdr:col>12</xdr:col>
      <xdr:colOff>190500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4876800" y="4610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24</xdr:row>
      <xdr:rowOff>0</xdr:rowOff>
    </xdr:from>
    <xdr:to>
      <xdr:col>13</xdr:col>
      <xdr:colOff>209550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5286375" y="4610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23</xdr:row>
      <xdr:rowOff>161925</xdr:rowOff>
    </xdr:from>
    <xdr:to>
      <xdr:col>13</xdr:col>
      <xdr:colOff>209550</xdr:colOff>
      <xdr:row>23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4876800" y="4600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21</xdr:row>
      <xdr:rowOff>0</xdr:rowOff>
    </xdr:from>
    <xdr:to>
      <xdr:col>15</xdr:col>
      <xdr:colOff>209550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5676900" y="4086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23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5076825" y="4086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4486275" y="4086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161925</xdr:rowOff>
    </xdr:from>
    <xdr:to>
      <xdr:col>15</xdr:col>
      <xdr:colOff>0</xdr:colOff>
      <xdr:row>21</xdr:row>
      <xdr:rowOff>9525</xdr:rowOff>
    </xdr:to>
    <xdr:sp>
      <xdr:nvSpPr>
        <xdr:cNvPr id="23" name="Line 23"/>
        <xdr:cNvSpPr>
          <a:spLocks/>
        </xdr:cNvSpPr>
      </xdr:nvSpPr>
      <xdr:spPr>
        <a:xfrm>
          <a:off x="5857875" y="3543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18</xdr:row>
      <xdr:rowOff>0</xdr:rowOff>
    </xdr:from>
    <xdr:to>
      <xdr:col>12</xdr:col>
      <xdr:colOff>104775</xdr:colOff>
      <xdr:row>21</xdr:row>
      <xdr:rowOff>9525</xdr:rowOff>
    </xdr:to>
    <xdr:sp>
      <xdr:nvSpPr>
        <xdr:cNvPr id="24" name="Line 24"/>
        <xdr:cNvSpPr>
          <a:spLocks/>
        </xdr:cNvSpPr>
      </xdr:nvSpPr>
      <xdr:spPr>
        <a:xfrm>
          <a:off x="4791075" y="35528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18</xdr:row>
      <xdr:rowOff>0</xdr:rowOff>
    </xdr:from>
    <xdr:to>
      <xdr:col>15</xdr:col>
      <xdr:colOff>9525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>
          <a:off x="4791075" y="3552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17</xdr:row>
      <xdr:rowOff>0</xdr:rowOff>
    </xdr:from>
    <xdr:to>
      <xdr:col>13</xdr:col>
      <xdr:colOff>276225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5353050" y="3381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44</xdr:row>
      <xdr:rowOff>0</xdr:rowOff>
    </xdr:from>
    <xdr:to>
      <xdr:col>1</xdr:col>
      <xdr:colOff>209550</xdr:colOff>
      <xdr:row>50</xdr:row>
      <xdr:rowOff>0</xdr:rowOff>
    </xdr:to>
    <xdr:sp>
      <xdr:nvSpPr>
        <xdr:cNvPr id="27" name="Line 27"/>
        <xdr:cNvSpPr>
          <a:spLocks/>
        </xdr:cNvSpPr>
      </xdr:nvSpPr>
      <xdr:spPr>
        <a:xfrm>
          <a:off x="600075" y="812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44</xdr:row>
      <xdr:rowOff>0</xdr:rowOff>
    </xdr:from>
    <xdr:to>
      <xdr:col>4</xdr:col>
      <xdr:colOff>209550</xdr:colOff>
      <xdr:row>50</xdr:row>
      <xdr:rowOff>0</xdr:rowOff>
    </xdr:to>
    <xdr:sp>
      <xdr:nvSpPr>
        <xdr:cNvPr id="28" name="Line 28"/>
        <xdr:cNvSpPr>
          <a:spLocks/>
        </xdr:cNvSpPr>
      </xdr:nvSpPr>
      <xdr:spPr>
        <a:xfrm>
          <a:off x="1771650" y="812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43</xdr:row>
      <xdr:rowOff>152400</xdr:rowOff>
    </xdr:from>
    <xdr:to>
      <xdr:col>5</xdr:col>
      <xdr:colOff>209550</xdr:colOff>
      <xdr:row>50</xdr:row>
      <xdr:rowOff>0</xdr:rowOff>
    </xdr:to>
    <xdr:sp>
      <xdr:nvSpPr>
        <xdr:cNvPr id="29" name="Line 29"/>
        <xdr:cNvSpPr>
          <a:spLocks/>
        </xdr:cNvSpPr>
      </xdr:nvSpPr>
      <xdr:spPr>
        <a:xfrm>
          <a:off x="2162175" y="81153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43</xdr:row>
      <xdr:rowOff>152400</xdr:rowOff>
    </xdr:from>
    <xdr:to>
      <xdr:col>5</xdr:col>
      <xdr:colOff>209550</xdr:colOff>
      <xdr:row>43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1771650" y="8115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43</xdr:row>
      <xdr:rowOff>152400</xdr:rowOff>
    </xdr:from>
    <xdr:to>
      <xdr:col>2</xdr:col>
      <xdr:colOff>390525</xdr:colOff>
      <xdr:row>43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600075" y="8115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41</xdr:row>
      <xdr:rowOff>0</xdr:rowOff>
    </xdr:from>
    <xdr:to>
      <xdr:col>4</xdr:col>
      <xdr:colOff>390525</xdr:colOff>
      <xdr:row>43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1952625" y="76104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</xdr:row>
      <xdr:rowOff>9525</xdr:rowOff>
    </xdr:from>
    <xdr:to>
      <xdr:col>2</xdr:col>
      <xdr:colOff>142875</xdr:colOff>
      <xdr:row>44</xdr:row>
      <xdr:rowOff>0</xdr:rowOff>
    </xdr:to>
    <xdr:sp>
      <xdr:nvSpPr>
        <xdr:cNvPr id="33" name="Line 33"/>
        <xdr:cNvSpPr>
          <a:spLocks/>
        </xdr:cNvSpPr>
      </xdr:nvSpPr>
      <xdr:spPr>
        <a:xfrm>
          <a:off x="923925" y="76200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" y="76104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285750</xdr:colOff>
      <xdr:row>41</xdr:row>
      <xdr:rowOff>9525</xdr:rowOff>
    </xdr:to>
    <xdr:sp>
      <xdr:nvSpPr>
        <xdr:cNvPr id="35" name="Line 35"/>
        <xdr:cNvSpPr>
          <a:spLocks/>
        </xdr:cNvSpPr>
      </xdr:nvSpPr>
      <xdr:spPr>
        <a:xfrm>
          <a:off x="1457325" y="7439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47</xdr:row>
      <xdr:rowOff>0</xdr:rowOff>
    </xdr:from>
    <xdr:to>
      <xdr:col>2</xdr:col>
      <xdr:colOff>209550</xdr:colOff>
      <xdr:row>49</xdr:row>
      <xdr:rowOff>161925</xdr:rowOff>
    </xdr:to>
    <xdr:sp>
      <xdr:nvSpPr>
        <xdr:cNvPr id="36" name="Line 36"/>
        <xdr:cNvSpPr>
          <a:spLocks/>
        </xdr:cNvSpPr>
      </xdr:nvSpPr>
      <xdr:spPr>
        <a:xfrm>
          <a:off x="990600" y="8648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47</xdr:row>
      <xdr:rowOff>0</xdr:rowOff>
    </xdr:from>
    <xdr:to>
      <xdr:col>3</xdr:col>
      <xdr:colOff>190500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1362075" y="8648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46</xdr:row>
      <xdr:rowOff>161925</xdr:rowOff>
    </xdr:from>
    <xdr:to>
      <xdr:col>3</xdr:col>
      <xdr:colOff>180975</xdr:colOff>
      <xdr:row>46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990600" y="86391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44</xdr:row>
      <xdr:rowOff>0</xdr:rowOff>
    </xdr:from>
    <xdr:to>
      <xdr:col>12</xdr:col>
      <xdr:colOff>219075</xdr:colOff>
      <xdr:row>50</xdr:row>
      <xdr:rowOff>9525</xdr:rowOff>
    </xdr:to>
    <xdr:sp>
      <xdr:nvSpPr>
        <xdr:cNvPr id="39" name="Line 39"/>
        <xdr:cNvSpPr>
          <a:spLocks/>
        </xdr:cNvSpPr>
      </xdr:nvSpPr>
      <xdr:spPr>
        <a:xfrm>
          <a:off x="4905375" y="81248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44</xdr:row>
      <xdr:rowOff>0</xdr:rowOff>
    </xdr:from>
    <xdr:to>
      <xdr:col>15</xdr:col>
      <xdr:colOff>209550</xdr:colOff>
      <xdr:row>50</xdr:row>
      <xdr:rowOff>0</xdr:rowOff>
    </xdr:to>
    <xdr:sp>
      <xdr:nvSpPr>
        <xdr:cNvPr id="40" name="Line 40"/>
        <xdr:cNvSpPr>
          <a:spLocks/>
        </xdr:cNvSpPr>
      </xdr:nvSpPr>
      <xdr:spPr>
        <a:xfrm>
          <a:off x="6067425" y="812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44</xdr:row>
      <xdr:rowOff>0</xdr:rowOff>
    </xdr:from>
    <xdr:to>
      <xdr:col>16</xdr:col>
      <xdr:colOff>228600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6477000" y="812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47</xdr:row>
      <xdr:rowOff>0</xdr:rowOff>
    </xdr:from>
    <xdr:to>
      <xdr:col>13</xdr:col>
      <xdr:colOff>200025</xdr:colOff>
      <xdr:row>49</xdr:row>
      <xdr:rowOff>161925</xdr:rowOff>
    </xdr:to>
    <xdr:sp>
      <xdr:nvSpPr>
        <xdr:cNvPr id="42" name="Line 42"/>
        <xdr:cNvSpPr>
          <a:spLocks/>
        </xdr:cNvSpPr>
      </xdr:nvSpPr>
      <xdr:spPr>
        <a:xfrm>
          <a:off x="5276850" y="8648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47</xdr:row>
      <xdr:rowOff>0</xdr:rowOff>
    </xdr:from>
    <xdr:to>
      <xdr:col>14</xdr:col>
      <xdr:colOff>200025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5667375" y="8648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47</xdr:row>
      <xdr:rowOff>9525</xdr:rowOff>
    </xdr:from>
    <xdr:to>
      <xdr:col>14</xdr:col>
      <xdr:colOff>209550</xdr:colOff>
      <xdr:row>47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5276850" y="8658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44</xdr:row>
      <xdr:rowOff>0</xdr:rowOff>
    </xdr:from>
    <xdr:to>
      <xdr:col>16</xdr:col>
      <xdr:colOff>228600</xdr:colOff>
      <xdr:row>44</xdr:row>
      <xdr:rowOff>0</xdr:rowOff>
    </xdr:to>
    <xdr:sp>
      <xdr:nvSpPr>
        <xdr:cNvPr id="45" name="Line 45"/>
        <xdr:cNvSpPr>
          <a:spLocks/>
        </xdr:cNvSpPr>
      </xdr:nvSpPr>
      <xdr:spPr>
        <a:xfrm>
          <a:off x="6067425" y="81248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44</xdr:row>
      <xdr:rowOff>0</xdr:rowOff>
    </xdr:from>
    <xdr:to>
      <xdr:col>13</xdr:col>
      <xdr:colOff>390525</xdr:colOff>
      <xdr:row>47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5467350" y="81248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44</xdr:row>
      <xdr:rowOff>0</xdr:rowOff>
    </xdr:from>
    <xdr:to>
      <xdr:col>13</xdr:col>
      <xdr:colOff>390525</xdr:colOff>
      <xdr:row>44</xdr:row>
      <xdr:rowOff>0</xdr:rowOff>
    </xdr:to>
    <xdr:sp>
      <xdr:nvSpPr>
        <xdr:cNvPr id="47" name="Line 47"/>
        <xdr:cNvSpPr>
          <a:spLocks/>
        </xdr:cNvSpPr>
      </xdr:nvSpPr>
      <xdr:spPr>
        <a:xfrm>
          <a:off x="4905375" y="8124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41</xdr:row>
      <xdr:rowOff>0</xdr:rowOff>
    </xdr:from>
    <xdr:to>
      <xdr:col>15</xdr:col>
      <xdr:colOff>390525</xdr:colOff>
      <xdr:row>44</xdr:row>
      <xdr:rowOff>0</xdr:rowOff>
    </xdr:to>
    <xdr:sp>
      <xdr:nvSpPr>
        <xdr:cNvPr id="48" name="Line 48"/>
        <xdr:cNvSpPr>
          <a:spLocks/>
        </xdr:cNvSpPr>
      </xdr:nvSpPr>
      <xdr:spPr>
        <a:xfrm>
          <a:off x="6248400" y="7610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41</xdr:row>
      <xdr:rowOff>0</xdr:rowOff>
    </xdr:from>
    <xdr:to>
      <xdr:col>13</xdr:col>
      <xdr:colOff>123825</xdr:colOff>
      <xdr:row>44</xdr:row>
      <xdr:rowOff>0</xdr:rowOff>
    </xdr:to>
    <xdr:sp>
      <xdr:nvSpPr>
        <xdr:cNvPr id="49" name="Line 49"/>
        <xdr:cNvSpPr>
          <a:spLocks/>
        </xdr:cNvSpPr>
      </xdr:nvSpPr>
      <xdr:spPr>
        <a:xfrm>
          <a:off x="5200650" y="7610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50" name="Line 50"/>
        <xdr:cNvSpPr>
          <a:spLocks/>
        </xdr:cNvSpPr>
      </xdr:nvSpPr>
      <xdr:spPr>
        <a:xfrm>
          <a:off x="5200650" y="76104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40</xdr:row>
      <xdr:rowOff>0</xdr:rowOff>
    </xdr:from>
    <xdr:to>
      <xdr:col>14</xdr:col>
      <xdr:colOff>276225</xdr:colOff>
      <xdr:row>41</xdr:row>
      <xdr:rowOff>0</xdr:rowOff>
    </xdr:to>
    <xdr:sp>
      <xdr:nvSpPr>
        <xdr:cNvPr id="51" name="Line 51"/>
        <xdr:cNvSpPr>
          <a:spLocks/>
        </xdr:cNvSpPr>
      </xdr:nvSpPr>
      <xdr:spPr>
        <a:xfrm>
          <a:off x="5743575" y="7439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47</xdr:row>
      <xdr:rowOff>0</xdr:rowOff>
    </xdr:from>
    <xdr:to>
      <xdr:col>6</xdr:col>
      <xdr:colOff>200025</xdr:colOff>
      <xdr:row>49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2543175" y="8648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47</xdr:row>
      <xdr:rowOff>0</xdr:rowOff>
    </xdr:from>
    <xdr:to>
      <xdr:col>7</xdr:col>
      <xdr:colOff>209550</xdr:colOff>
      <xdr:row>49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2943225" y="8648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41</xdr:row>
      <xdr:rowOff>0</xdr:rowOff>
    </xdr:from>
    <xdr:to>
      <xdr:col>9</xdr:col>
      <xdr:colOff>219075</xdr:colOff>
      <xdr:row>49</xdr:row>
      <xdr:rowOff>161925</xdr:rowOff>
    </xdr:to>
    <xdr:sp>
      <xdr:nvSpPr>
        <xdr:cNvPr id="54" name="Line 54"/>
        <xdr:cNvSpPr>
          <a:spLocks/>
        </xdr:cNvSpPr>
      </xdr:nvSpPr>
      <xdr:spPr>
        <a:xfrm>
          <a:off x="3733800" y="7610475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44</xdr:row>
      <xdr:rowOff>0</xdr:rowOff>
    </xdr:from>
    <xdr:to>
      <xdr:col>8</xdr:col>
      <xdr:colOff>200025</xdr:colOff>
      <xdr:row>50</xdr:row>
      <xdr:rowOff>0</xdr:rowOff>
    </xdr:to>
    <xdr:sp>
      <xdr:nvSpPr>
        <xdr:cNvPr id="55" name="Line 55"/>
        <xdr:cNvSpPr>
          <a:spLocks/>
        </xdr:cNvSpPr>
      </xdr:nvSpPr>
      <xdr:spPr>
        <a:xfrm>
          <a:off x="3324225" y="812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47</xdr:row>
      <xdr:rowOff>0</xdr:rowOff>
    </xdr:from>
    <xdr:to>
      <xdr:col>7</xdr:col>
      <xdr:colOff>209550</xdr:colOff>
      <xdr:row>47</xdr:row>
      <xdr:rowOff>0</xdr:rowOff>
    </xdr:to>
    <xdr:sp>
      <xdr:nvSpPr>
        <xdr:cNvPr id="56" name="Line 56"/>
        <xdr:cNvSpPr>
          <a:spLocks/>
        </xdr:cNvSpPr>
      </xdr:nvSpPr>
      <xdr:spPr>
        <a:xfrm>
          <a:off x="2543175" y="8648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152400</xdr:rowOff>
    </xdr:from>
    <xdr:to>
      <xdr:col>7</xdr:col>
      <xdr:colOff>0</xdr:colOff>
      <xdr:row>46</xdr:row>
      <xdr:rowOff>161925</xdr:rowOff>
    </xdr:to>
    <xdr:sp>
      <xdr:nvSpPr>
        <xdr:cNvPr id="57" name="Line 57"/>
        <xdr:cNvSpPr>
          <a:spLocks/>
        </xdr:cNvSpPr>
      </xdr:nvSpPr>
      <xdr:spPr>
        <a:xfrm>
          <a:off x="2733675" y="81153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152400</xdr:rowOff>
    </xdr:from>
    <xdr:to>
      <xdr:col>8</xdr:col>
      <xdr:colOff>190500</xdr:colOff>
      <xdr:row>43</xdr:row>
      <xdr:rowOff>152400</xdr:rowOff>
    </xdr:to>
    <xdr:sp>
      <xdr:nvSpPr>
        <xdr:cNvPr id="58" name="Line 58"/>
        <xdr:cNvSpPr>
          <a:spLocks/>
        </xdr:cNvSpPr>
      </xdr:nvSpPr>
      <xdr:spPr>
        <a:xfrm>
          <a:off x="2733675" y="8115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41</xdr:row>
      <xdr:rowOff>0</xdr:rowOff>
    </xdr:from>
    <xdr:to>
      <xdr:col>7</xdr:col>
      <xdr:colOff>314325</xdr:colOff>
      <xdr:row>43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3048000" y="76104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41</xdr:row>
      <xdr:rowOff>0</xdr:rowOff>
    </xdr:from>
    <xdr:to>
      <xdr:col>9</xdr:col>
      <xdr:colOff>209550</xdr:colOff>
      <xdr:row>41</xdr:row>
      <xdr:rowOff>0</xdr:rowOff>
    </xdr:to>
    <xdr:sp>
      <xdr:nvSpPr>
        <xdr:cNvPr id="60" name="Line 60"/>
        <xdr:cNvSpPr>
          <a:spLocks/>
        </xdr:cNvSpPr>
      </xdr:nvSpPr>
      <xdr:spPr>
        <a:xfrm>
          <a:off x="3048000" y="7610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257175</xdr:colOff>
      <xdr:row>41</xdr:row>
      <xdr:rowOff>0</xdr:rowOff>
    </xdr:to>
    <xdr:sp>
      <xdr:nvSpPr>
        <xdr:cNvPr id="61" name="Line 61"/>
        <xdr:cNvSpPr>
          <a:spLocks/>
        </xdr:cNvSpPr>
      </xdr:nvSpPr>
      <xdr:spPr>
        <a:xfrm>
          <a:off x="3381375" y="7439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44</xdr:row>
      <xdr:rowOff>0</xdr:rowOff>
    </xdr:from>
    <xdr:to>
      <xdr:col>2</xdr:col>
      <xdr:colOff>390525</xdr:colOff>
      <xdr:row>46</xdr:row>
      <xdr:rowOff>161925</xdr:rowOff>
    </xdr:to>
    <xdr:sp>
      <xdr:nvSpPr>
        <xdr:cNvPr id="62" name="Line 62"/>
        <xdr:cNvSpPr>
          <a:spLocks/>
        </xdr:cNvSpPr>
      </xdr:nvSpPr>
      <xdr:spPr>
        <a:xfrm>
          <a:off x="1171575" y="8124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5857875" y="3552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44</xdr:row>
      <xdr:rowOff>0</xdr:rowOff>
    </xdr:to>
    <xdr:sp>
      <xdr:nvSpPr>
        <xdr:cNvPr id="64" name="Line 64"/>
        <xdr:cNvSpPr>
          <a:spLocks/>
        </xdr:cNvSpPr>
      </xdr:nvSpPr>
      <xdr:spPr>
        <a:xfrm>
          <a:off x="1952625" y="7610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44</xdr:row>
      <xdr:rowOff>0</xdr:rowOff>
    </xdr:to>
    <xdr:sp>
      <xdr:nvSpPr>
        <xdr:cNvPr id="65" name="Line 65"/>
        <xdr:cNvSpPr>
          <a:spLocks/>
        </xdr:cNvSpPr>
      </xdr:nvSpPr>
      <xdr:spPr>
        <a:xfrm>
          <a:off x="6248400" y="7610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43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1952625" y="76104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1</xdr:row>
      <xdr:rowOff>0</xdr:rowOff>
    </xdr:from>
    <xdr:to>
      <xdr:col>21</xdr:col>
      <xdr:colOff>38100</xdr:colOff>
      <xdr:row>1</xdr:row>
      <xdr:rowOff>0</xdr:rowOff>
    </xdr:to>
    <xdr:sp>
      <xdr:nvSpPr>
        <xdr:cNvPr id="1" name="Rectangle 5"/>
        <xdr:cNvSpPr>
          <a:spLocks/>
        </xdr:cNvSpPr>
      </xdr:nvSpPr>
      <xdr:spPr>
        <a:xfrm>
          <a:off x="3648075" y="2762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1</xdr:row>
      <xdr:rowOff>0</xdr:rowOff>
    </xdr:from>
    <xdr:to>
      <xdr:col>21</xdr:col>
      <xdr:colOff>38100</xdr:colOff>
      <xdr:row>1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3648075" y="2762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A-2\AppData\Local\Microsoft\Windows\INetCache\IE\JH9MAYRA\&#21271;&#20449;&#36234;&#22269;&#20307;\&#21271;&#20449;&#36234;&#22269;&#20307;&#31478;&#25216;&#35352;&#37682;&#22577;&#21578;&#38306;&#20418;&#26360;&#39006;\06&#65288;&#21442;&#32771;&#65289;&#12477;&#12501;&#12488;&#12508;&#12540;&#12523;&#32080;&#26524;(&#22577;&#21578;&#29992;&#65306;&#26152;&#24180;&#30707;&#24029;&#22823;&#202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女子3号"/>
      <sheetName val="記録3号"/>
      <sheetName val="成男4号"/>
      <sheetName val="高校女子3号"/>
      <sheetName val="成女4号"/>
      <sheetName val="中学女子3号"/>
      <sheetName val="少男4号"/>
      <sheetName val="小学生女子3号"/>
      <sheetName val="少女4号"/>
      <sheetName val="資料"/>
      <sheetName val="報告用紙"/>
    </sheetNames>
    <sheetDataSet>
      <sheetData sheetId="9">
        <row r="2">
          <cell r="B2" t="str">
            <v>富山県</v>
          </cell>
        </row>
        <row r="3">
          <cell r="B3" t="str">
            <v>福井県</v>
          </cell>
        </row>
        <row r="4">
          <cell r="B4" t="str">
            <v>新潟県</v>
          </cell>
        </row>
        <row r="5">
          <cell r="B5" t="str">
            <v>長野県</v>
          </cell>
        </row>
        <row r="6">
          <cell r="B6" t="str">
            <v>石川県</v>
          </cell>
        </row>
        <row r="10">
          <cell r="E10" t="str">
            <v>飴田　賢一</v>
          </cell>
        </row>
        <row r="11">
          <cell r="E11" t="str">
            <v>荒木　励</v>
          </cell>
        </row>
        <row r="12">
          <cell r="E12" t="str">
            <v>伊勢森　正則</v>
          </cell>
        </row>
        <row r="13">
          <cell r="E13" t="str">
            <v>院山　照男</v>
          </cell>
        </row>
        <row r="14">
          <cell r="E14" t="str">
            <v>植田　勝利</v>
          </cell>
        </row>
        <row r="15">
          <cell r="E15" t="str">
            <v>上田　勝利</v>
          </cell>
        </row>
        <row r="16">
          <cell r="E16" t="str">
            <v>大河　忠之</v>
          </cell>
        </row>
        <row r="17">
          <cell r="E17" t="str">
            <v>大澤　清隆</v>
          </cell>
        </row>
        <row r="18">
          <cell r="E18" t="str">
            <v>大澤　清</v>
          </cell>
        </row>
        <row r="19">
          <cell r="E19" t="str">
            <v>大海　幸雄</v>
          </cell>
        </row>
        <row r="20">
          <cell r="E20" t="str">
            <v>尾舘　勝治</v>
          </cell>
        </row>
        <row r="21">
          <cell r="E21" t="str">
            <v>岡田　清人</v>
          </cell>
        </row>
        <row r="22">
          <cell r="E22" t="str">
            <v>岡本　一弘</v>
          </cell>
        </row>
        <row r="23">
          <cell r="E23" t="str">
            <v>片山　砂由里</v>
          </cell>
        </row>
        <row r="24">
          <cell r="E24" t="str">
            <v>金子　健喜知</v>
          </cell>
        </row>
        <row r="25">
          <cell r="E25" t="str">
            <v>河内　靖夫</v>
          </cell>
        </row>
        <row r="26">
          <cell r="E26" t="str">
            <v>川野　圭一</v>
          </cell>
        </row>
        <row r="27">
          <cell r="E27" t="str">
            <v>楠田　竹文</v>
          </cell>
        </row>
        <row r="28">
          <cell r="E28" t="str">
            <v>黒木　初代</v>
          </cell>
        </row>
        <row r="29">
          <cell r="E29" t="str">
            <v>黒坂　昭浩</v>
          </cell>
        </row>
        <row r="30">
          <cell r="E30" t="str">
            <v>桑本　重行</v>
          </cell>
        </row>
        <row r="31">
          <cell r="E31" t="str">
            <v>齋藤　久美</v>
          </cell>
        </row>
        <row r="32">
          <cell r="E32" t="str">
            <v>佐竹　章</v>
          </cell>
        </row>
        <row r="33">
          <cell r="E33" t="str">
            <v>佐野　善明</v>
          </cell>
        </row>
        <row r="34">
          <cell r="E34" t="str">
            <v>坂口　勇</v>
          </cell>
        </row>
        <row r="35">
          <cell r="E35" t="str">
            <v>坂本　誠一郎</v>
          </cell>
        </row>
        <row r="36">
          <cell r="E36" t="str">
            <v>柴木　政雄</v>
          </cell>
        </row>
        <row r="37">
          <cell r="E37" t="str">
            <v>菅野　勝</v>
          </cell>
        </row>
        <row r="38">
          <cell r="E38" t="str">
            <v>隅谷　三郎</v>
          </cell>
        </row>
        <row r="39">
          <cell r="E39" t="str">
            <v>千場　正広</v>
          </cell>
        </row>
        <row r="40">
          <cell r="E40" t="str">
            <v>高桜　才知</v>
          </cell>
        </row>
        <row r="41">
          <cell r="E41" t="str">
            <v>竹崎　健次郎</v>
          </cell>
        </row>
        <row r="42">
          <cell r="E42" t="str">
            <v>竹松　美好</v>
          </cell>
        </row>
        <row r="43">
          <cell r="E43" t="str">
            <v>田中　実</v>
          </cell>
        </row>
        <row r="44">
          <cell r="E44" t="str">
            <v>田場　雅英</v>
          </cell>
        </row>
        <row r="45">
          <cell r="E45" t="str">
            <v>足袋抜　豊松</v>
          </cell>
        </row>
        <row r="46">
          <cell r="E46" t="str">
            <v>作道　国幸</v>
          </cell>
        </row>
        <row r="47">
          <cell r="E47" t="str">
            <v>鶴谷　和明</v>
          </cell>
        </row>
        <row r="48">
          <cell r="E48" t="str">
            <v>寺本　実</v>
          </cell>
        </row>
        <row r="49">
          <cell r="E49" t="str">
            <v>中川　庄治</v>
          </cell>
        </row>
        <row r="50">
          <cell r="E50" t="str">
            <v>中川　外明</v>
          </cell>
        </row>
        <row r="51">
          <cell r="E51" t="str">
            <v>野崎　隆幸</v>
          </cell>
        </row>
        <row r="52">
          <cell r="E52" t="str">
            <v>乗地　茂勝</v>
          </cell>
        </row>
        <row r="53">
          <cell r="E53" t="str">
            <v>畠山　邦彦</v>
          </cell>
        </row>
        <row r="54">
          <cell r="E54" t="str">
            <v>橋場　廣子</v>
          </cell>
        </row>
        <row r="55">
          <cell r="E55" t="str">
            <v>東　浩二</v>
          </cell>
        </row>
        <row r="56">
          <cell r="E56" t="str">
            <v>樋口　奈美子</v>
          </cell>
        </row>
        <row r="57">
          <cell r="E57" t="str">
            <v>箆伊　晴美</v>
          </cell>
        </row>
        <row r="58">
          <cell r="E58" t="str">
            <v>福富　星一</v>
          </cell>
        </row>
        <row r="59">
          <cell r="E59" t="str">
            <v>府玻　重広</v>
          </cell>
        </row>
        <row r="60">
          <cell r="E60" t="str">
            <v>干場　正弘</v>
          </cell>
        </row>
        <row r="61">
          <cell r="E61" t="str">
            <v>牧　　直美</v>
          </cell>
        </row>
        <row r="62">
          <cell r="E62" t="str">
            <v>松下　隆一</v>
          </cell>
        </row>
        <row r="63">
          <cell r="E63" t="str">
            <v>三嶋　渡</v>
          </cell>
        </row>
        <row r="64">
          <cell r="E64" t="str">
            <v>水井　真由美</v>
          </cell>
        </row>
        <row r="65">
          <cell r="E65" t="str">
            <v>三鍋　恵子</v>
          </cell>
        </row>
        <row r="66">
          <cell r="E66" t="str">
            <v>向　良治</v>
          </cell>
        </row>
        <row r="67">
          <cell r="E67" t="str">
            <v>武藤　幹雄</v>
          </cell>
        </row>
        <row r="68">
          <cell r="E68" t="str">
            <v>村井　久吉</v>
          </cell>
        </row>
        <row r="69">
          <cell r="E69" t="str">
            <v>村井　恒次</v>
          </cell>
        </row>
        <row r="70">
          <cell r="E70" t="str">
            <v>桃原　広子</v>
          </cell>
        </row>
        <row r="71">
          <cell r="E71" t="str">
            <v>安川　悟</v>
          </cell>
        </row>
        <row r="72">
          <cell r="E72" t="str">
            <v>山崎　豊次</v>
          </cell>
        </row>
        <row r="73">
          <cell r="E73" t="str">
            <v>結城　宗義</v>
          </cell>
        </row>
        <row r="74">
          <cell r="E74" t="str">
            <v>吉本　正男</v>
          </cell>
        </row>
        <row r="78">
          <cell r="H78" t="str">
            <v>英　清治</v>
          </cell>
        </row>
        <row r="79">
          <cell r="H79" t="str">
            <v>種本　恵子</v>
          </cell>
        </row>
        <row r="80">
          <cell r="H80" t="str">
            <v>水野</v>
          </cell>
        </row>
        <row r="81">
          <cell r="H81" t="str">
            <v>伊藤　直子</v>
          </cell>
        </row>
        <row r="82">
          <cell r="H82" t="str">
            <v>江村　　弘</v>
          </cell>
        </row>
        <row r="83">
          <cell r="H83" t="str">
            <v>加藤　慎吉</v>
          </cell>
        </row>
        <row r="84">
          <cell r="H84" t="str">
            <v>勘七　重男</v>
          </cell>
        </row>
        <row r="85">
          <cell r="H85" t="str">
            <v>佐藤　正典</v>
          </cell>
        </row>
        <row r="86">
          <cell r="H86" t="str">
            <v>矢口　博文</v>
          </cell>
        </row>
        <row r="87">
          <cell r="H87" t="str">
            <v>松本　明夫</v>
          </cell>
        </row>
        <row r="88">
          <cell r="H88" t="str">
            <v>中田　久美子</v>
          </cell>
        </row>
        <row r="89">
          <cell r="H89" t="str">
            <v>七尾　留利子</v>
          </cell>
        </row>
        <row r="90">
          <cell r="H90" t="str">
            <v>廣澤　和博</v>
          </cell>
        </row>
        <row r="91">
          <cell r="H91" t="str">
            <v>宮田　栄子</v>
          </cell>
        </row>
        <row r="92">
          <cell r="H92" t="str">
            <v>森　喜久男</v>
          </cell>
        </row>
        <row r="93">
          <cell r="H93" t="str">
            <v>山田　隆夫</v>
          </cell>
        </row>
        <row r="94">
          <cell r="H94" t="str">
            <v>山田　正英</v>
          </cell>
        </row>
        <row r="98">
          <cell r="K98" t="str">
            <v>磯野　聖美</v>
          </cell>
        </row>
        <row r="99">
          <cell r="K99" t="str">
            <v>糸崎　令子</v>
          </cell>
        </row>
        <row r="100">
          <cell r="K100" t="str">
            <v>植田　風化</v>
          </cell>
        </row>
        <row r="101">
          <cell r="K101" t="str">
            <v>上濱　真紀子</v>
          </cell>
        </row>
        <row r="102">
          <cell r="K102" t="str">
            <v>梶　るり子</v>
          </cell>
        </row>
        <row r="103">
          <cell r="K103" t="str">
            <v>金戸　ひろ子</v>
          </cell>
        </row>
        <row r="104">
          <cell r="K104" t="str">
            <v>川崎　美紅</v>
          </cell>
        </row>
        <row r="105">
          <cell r="K105" t="str">
            <v>窪田　晴美</v>
          </cell>
        </row>
        <row r="106">
          <cell r="K106" t="str">
            <v>小岩　茜</v>
          </cell>
        </row>
        <row r="107">
          <cell r="K107" t="str">
            <v>小堀　さかえ</v>
          </cell>
        </row>
        <row r="108">
          <cell r="K108" t="str">
            <v>済田　登美子</v>
          </cell>
        </row>
        <row r="109">
          <cell r="K109" t="str">
            <v>清水　栄子</v>
          </cell>
        </row>
        <row r="110">
          <cell r="K110" t="str">
            <v>城山　直美</v>
          </cell>
        </row>
        <row r="111">
          <cell r="K111" t="str">
            <v>中村　裕子</v>
          </cell>
        </row>
        <row r="112">
          <cell r="K112" t="str">
            <v>野村　志津江</v>
          </cell>
        </row>
        <row r="113">
          <cell r="K113" t="str">
            <v>東田　美恵子</v>
          </cell>
        </row>
        <row r="114">
          <cell r="K114" t="str">
            <v>村上　悦子</v>
          </cell>
        </row>
        <row r="115">
          <cell r="K115" t="str">
            <v>脇田　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6" sqref="A1:Z16384"/>
    </sheetView>
  </sheetViews>
  <sheetFormatPr defaultColWidth="9.00390625" defaultRowHeight="13.5"/>
  <cols>
    <col min="1" max="18" width="5.125" style="1" customWidth="1"/>
    <col min="19" max="21" width="5.625" style="1" customWidth="1"/>
    <col min="22" max="16384" width="9.00390625" style="1" customWidth="1"/>
  </cols>
  <sheetData>
    <row r="1" spans="2:11" ht="28.5" customHeight="1">
      <c r="B1" s="2"/>
      <c r="D1" s="3"/>
      <c r="E1" s="4"/>
      <c r="F1" s="4"/>
      <c r="G1" s="2"/>
      <c r="H1" s="2"/>
      <c r="I1" s="5"/>
      <c r="J1" s="5"/>
      <c r="K1" s="5"/>
    </row>
    <row r="2" spans="1:11" ht="15" customHeight="1">
      <c r="A2" s="2"/>
      <c r="B2" s="2"/>
      <c r="C2" s="4"/>
      <c r="D2" s="4"/>
      <c r="E2" s="4"/>
      <c r="F2" s="4"/>
      <c r="G2" s="2"/>
      <c r="H2" s="2"/>
      <c r="I2" s="5"/>
      <c r="J2" s="5"/>
      <c r="K2" s="5"/>
    </row>
    <row r="3" spans="1:8" ht="12.75">
      <c r="A3" s="6"/>
      <c r="B3" s="6"/>
      <c r="C3" s="6"/>
      <c r="D3" s="6"/>
      <c r="E3" s="7"/>
      <c r="F3" s="6"/>
      <c r="G3" s="6"/>
      <c r="H3" s="6"/>
    </row>
    <row r="4" spans="1:21" ht="16.5" customHeight="1">
      <c r="A4" s="6"/>
      <c r="B4" s="6"/>
      <c r="C4" s="8"/>
      <c r="D4" s="8"/>
      <c r="E4" s="8"/>
      <c r="F4" s="9"/>
      <c r="G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6.5" customHeight="1">
      <c r="A5" s="6"/>
      <c r="B5" s="6"/>
      <c r="C5" s="10"/>
      <c r="D5" s="10"/>
      <c r="E5" s="11"/>
      <c r="F5" s="12"/>
      <c r="G5" s="11"/>
      <c r="J5" s="12"/>
      <c r="K5" s="12"/>
      <c r="L5" s="12"/>
      <c r="M5" s="12"/>
      <c r="N5" s="12"/>
      <c r="O5" s="12"/>
      <c r="P5" s="11"/>
      <c r="Q5" s="12"/>
      <c r="R5" s="12"/>
      <c r="S5" s="12"/>
      <c r="T5" s="13"/>
      <c r="U5" s="9"/>
    </row>
    <row r="6" spans="1:21" ht="16.5" customHeight="1">
      <c r="A6" s="6"/>
      <c r="B6" s="6"/>
      <c r="C6" s="14"/>
      <c r="D6" s="10"/>
      <c r="E6" s="10"/>
      <c r="F6" s="15"/>
      <c r="G6" s="11"/>
      <c r="J6" s="12"/>
      <c r="K6" s="12"/>
      <c r="L6" s="12"/>
      <c r="M6" s="12"/>
      <c r="N6" s="12"/>
      <c r="O6" s="12"/>
      <c r="P6" s="11"/>
      <c r="Q6" s="12"/>
      <c r="R6" s="12"/>
      <c r="S6" s="12"/>
      <c r="T6" s="13"/>
      <c r="U6" s="9"/>
    </row>
    <row r="7" spans="1:21" ht="16.5" customHeight="1">
      <c r="A7" s="6"/>
      <c r="B7" s="7"/>
      <c r="C7" s="16"/>
      <c r="D7" s="17"/>
      <c r="E7" s="18"/>
      <c r="F7" s="18"/>
      <c r="G7" s="11"/>
      <c r="J7" s="12"/>
      <c r="K7" s="12"/>
      <c r="L7" s="12"/>
      <c r="M7" s="12"/>
      <c r="N7" s="12"/>
      <c r="O7" s="12"/>
      <c r="P7" s="11"/>
      <c r="Q7" s="12"/>
      <c r="R7" s="12"/>
      <c r="S7" s="12"/>
      <c r="T7" s="13"/>
      <c r="U7" s="9"/>
    </row>
    <row r="8" spans="1:21" ht="16.5" customHeight="1">
      <c r="A8" s="6"/>
      <c r="B8" s="6"/>
      <c r="C8" s="6"/>
      <c r="D8" s="10"/>
      <c r="E8" s="10"/>
      <c r="F8" s="15"/>
      <c r="G8" s="11"/>
      <c r="J8" s="12"/>
      <c r="K8" s="12"/>
      <c r="L8" s="12"/>
      <c r="M8" s="12"/>
      <c r="N8" s="12"/>
      <c r="O8" s="12"/>
      <c r="P8" s="11"/>
      <c r="Q8" s="12"/>
      <c r="R8" s="12"/>
      <c r="S8" s="12"/>
      <c r="T8" s="13"/>
      <c r="U8" s="9"/>
    </row>
    <row r="9" spans="1:21" ht="16.5" customHeight="1">
      <c r="A9" s="6"/>
      <c r="B9" s="6"/>
      <c r="C9" s="6"/>
      <c r="D9" s="10"/>
      <c r="E9" s="10"/>
      <c r="F9" s="10"/>
      <c r="G9" s="10"/>
      <c r="H9" s="1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9"/>
    </row>
    <row r="10" spans="1:21" ht="13.5" customHeight="1">
      <c r="A10" s="6"/>
      <c r="B10" s="6"/>
      <c r="C10" s="6"/>
      <c r="D10" s="10"/>
      <c r="E10" s="10"/>
      <c r="F10" s="10"/>
      <c r="G10" s="10"/>
      <c r="H10" s="15"/>
      <c r="I10" s="12"/>
      <c r="J10" s="12"/>
      <c r="K10" s="12"/>
      <c r="L10" s="12"/>
      <c r="M10" s="12"/>
      <c r="N10" s="9"/>
      <c r="O10" s="9"/>
      <c r="P10" s="9"/>
      <c r="Q10" s="9"/>
      <c r="R10" s="9"/>
      <c r="S10" s="9"/>
      <c r="T10" s="9"/>
      <c r="U10" s="9"/>
    </row>
    <row r="11" spans="1:8" ht="13.5" customHeight="1">
      <c r="A11" s="6"/>
      <c r="B11" s="6"/>
      <c r="C11" s="6"/>
      <c r="D11" s="19"/>
      <c r="E11" s="6"/>
      <c r="F11" s="19"/>
      <c r="G11" s="6"/>
      <c r="H11" s="19"/>
    </row>
    <row r="12" spans="1:8" ht="13.5" customHeight="1">
      <c r="A12" s="6"/>
      <c r="B12" s="6"/>
      <c r="C12" s="6"/>
      <c r="D12" s="6"/>
      <c r="E12" s="6"/>
      <c r="F12" s="6"/>
      <c r="G12" s="20"/>
      <c r="H12" s="21"/>
    </row>
    <row r="13" spans="2:13" ht="17.25" customHeight="1">
      <c r="B13" s="22"/>
      <c r="C13" s="22"/>
      <c r="D13" s="22"/>
      <c r="E13" s="6"/>
      <c r="F13" s="6"/>
      <c r="G13" s="6"/>
      <c r="H13" s="20"/>
      <c r="L13" s="23"/>
      <c r="M13" s="23"/>
    </row>
    <row r="14" spans="2:13" ht="13.5" customHeight="1">
      <c r="B14" s="22"/>
      <c r="C14" s="22"/>
      <c r="D14" s="22"/>
      <c r="E14" s="6"/>
      <c r="F14" s="6"/>
      <c r="G14" s="6"/>
      <c r="H14" s="20"/>
      <c r="L14" s="23"/>
      <c r="M14" s="23"/>
    </row>
    <row r="15" spans="2:8" ht="13.5" customHeight="1">
      <c r="B15" s="6"/>
      <c r="C15" s="6"/>
      <c r="D15" s="6"/>
      <c r="E15" s="6"/>
      <c r="F15" s="6"/>
      <c r="G15" s="6"/>
      <c r="H15" s="20"/>
    </row>
    <row r="16" spans="2:8" ht="12.75">
      <c r="B16" s="6"/>
      <c r="C16" s="6"/>
      <c r="D16" s="6"/>
      <c r="E16" s="6"/>
      <c r="F16" s="6"/>
      <c r="G16" s="6"/>
      <c r="H16" s="6"/>
    </row>
    <row r="17" spans="2:8" ht="13.5" customHeight="1">
      <c r="B17" s="6"/>
      <c r="C17" s="6"/>
      <c r="D17" s="6"/>
      <c r="E17" s="6"/>
      <c r="F17" s="6"/>
      <c r="G17" s="6"/>
      <c r="H17" s="6"/>
    </row>
    <row r="18" spans="2:8" ht="13.5" customHeight="1">
      <c r="B18" s="6"/>
      <c r="C18" s="6"/>
      <c r="D18" s="6"/>
      <c r="E18" s="14"/>
      <c r="F18" s="14"/>
      <c r="G18" s="14"/>
      <c r="H18" s="14"/>
    </row>
    <row r="19" spans="2:15" ht="14.25" customHeight="1">
      <c r="B19" s="6"/>
      <c r="C19" s="14"/>
      <c r="D19" s="194"/>
      <c r="E19" s="194"/>
      <c r="F19" s="194"/>
      <c r="G19" s="24"/>
      <c r="H19" s="8"/>
      <c r="M19" s="194"/>
      <c r="N19" s="194"/>
      <c r="O19" s="194"/>
    </row>
    <row r="20" spans="1:19" ht="14.25" customHeight="1" thickBot="1">
      <c r="A20" s="25"/>
      <c r="B20" s="25"/>
      <c r="C20" s="26"/>
      <c r="D20" s="27"/>
      <c r="E20" s="28"/>
      <c r="F20" s="28"/>
      <c r="G20" s="28"/>
      <c r="H20" s="29"/>
      <c r="I20" s="29"/>
      <c r="J20" s="29"/>
      <c r="K20" s="29"/>
      <c r="L20" s="29"/>
      <c r="M20" s="195"/>
      <c r="N20" s="195"/>
      <c r="O20" s="195"/>
      <c r="P20" s="195"/>
      <c r="Q20" s="25"/>
      <c r="R20" s="25"/>
      <c r="S20" s="6"/>
    </row>
    <row r="21" spans="1:18" ht="13.5" customHeight="1">
      <c r="A21" s="20"/>
      <c r="B21" s="20"/>
      <c r="C21" s="14"/>
      <c r="D21" s="30"/>
      <c r="E21" s="31"/>
      <c r="F21" s="31"/>
      <c r="G21" s="24"/>
      <c r="H21" s="6"/>
      <c r="Q21" s="32"/>
      <c r="R21" s="32"/>
    </row>
    <row r="22" spans="2:16" ht="14.25" customHeight="1">
      <c r="B22" s="6"/>
      <c r="C22" s="194"/>
      <c r="D22" s="194"/>
      <c r="E22" s="31"/>
      <c r="F22" s="194"/>
      <c r="G22" s="194"/>
      <c r="H22" s="6"/>
      <c r="J22" s="11"/>
      <c r="K22" s="11"/>
      <c r="L22" s="194"/>
      <c r="M22" s="194"/>
      <c r="O22" s="194"/>
      <c r="P22" s="194"/>
    </row>
    <row r="23" spans="2:8" ht="13.5" customHeight="1">
      <c r="B23" s="6"/>
      <c r="C23" s="14"/>
      <c r="D23" s="30"/>
      <c r="E23" s="31"/>
      <c r="F23" s="31"/>
      <c r="G23" s="24"/>
      <c r="H23" s="6"/>
    </row>
    <row r="24" spans="2:8" ht="13.5" customHeight="1">
      <c r="B24" s="6"/>
      <c r="C24" s="14"/>
      <c r="D24" s="30"/>
      <c r="E24" s="31"/>
      <c r="F24" s="31"/>
      <c r="G24" s="24"/>
      <c r="H24" s="6"/>
    </row>
    <row r="25" spans="2:14" ht="14.25" customHeight="1">
      <c r="B25" s="6"/>
      <c r="C25" s="14"/>
      <c r="D25" s="194"/>
      <c r="E25" s="194"/>
      <c r="F25" s="31"/>
      <c r="G25" s="24"/>
      <c r="H25" s="33"/>
      <c r="M25" s="194"/>
      <c r="N25" s="194"/>
    </row>
    <row r="26" spans="2:14" ht="14.25" customHeight="1">
      <c r="B26" s="6"/>
      <c r="C26" s="14"/>
      <c r="D26" s="197"/>
      <c r="E26" s="197"/>
      <c r="F26" s="31"/>
      <c r="G26" s="24"/>
      <c r="H26" s="34"/>
      <c r="M26" s="197"/>
      <c r="N26" s="197"/>
    </row>
    <row r="27" spans="2:8" ht="13.5" customHeight="1">
      <c r="B27" s="6"/>
      <c r="C27" s="14"/>
      <c r="D27" s="30"/>
      <c r="E27" s="7"/>
      <c r="F27" s="31"/>
      <c r="G27" s="24"/>
      <c r="H27" s="6"/>
    </row>
    <row r="28" spans="2:16" s="32" customFormat="1" ht="15" customHeight="1">
      <c r="B28" s="20"/>
      <c r="C28" s="21"/>
      <c r="D28" s="35"/>
      <c r="E28" s="36"/>
      <c r="F28" s="36"/>
      <c r="G28" s="37"/>
      <c r="H28" s="20"/>
      <c r="L28" s="38"/>
      <c r="M28" s="38"/>
      <c r="N28" s="38"/>
      <c r="O28" s="38"/>
      <c r="P28" s="38"/>
    </row>
    <row r="29" spans="2:8" ht="13.5" customHeight="1">
      <c r="B29" s="6"/>
      <c r="C29" s="39"/>
      <c r="D29" s="30"/>
      <c r="E29" s="7"/>
      <c r="F29" s="31"/>
      <c r="G29" s="24"/>
      <c r="H29" s="6"/>
    </row>
    <row r="30" spans="2:16" ht="13.5" customHeight="1">
      <c r="B30" s="6"/>
      <c r="C30" s="196"/>
      <c r="D30" s="196"/>
      <c r="E30" s="196"/>
      <c r="F30" s="196"/>
      <c r="G30" s="196"/>
      <c r="H30" s="40"/>
      <c r="I30" s="41"/>
      <c r="J30" s="41"/>
      <c r="K30" s="41"/>
      <c r="L30" s="196"/>
      <c r="M30" s="196"/>
      <c r="N30" s="196"/>
      <c r="O30" s="196"/>
      <c r="P30" s="196"/>
    </row>
    <row r="31" spans="2:16" ht="13.5" customHeight="1">
      <c r="B31" s="6"/>
      <c r="C31" s="196"/>
      <c r="D31" s="196"/>
      <c r="E31" s="196"/>
      <c r="F31" s="196"/>
      <c r="G31" s="196"/>
      <c r="H31" s="40"/>
      <c r="I31" s="41"/>
      <c r="J31" s="41"/>
      <c r="K31" s="41"/>
      <c r="L31" s="196"/>
      <c r="M31" s="196"/>
      <c r="N31" s="196"/>
      <c r="O31" s="196"/>
      <c r="P31" s="196"/>
    </row>
    <row r="32" spans="2:16" ht="13.5" customHeight="1">
      <c r="B32" s="6"/>
      <c r="C32" s="196"/>
      <c r="D32" s="196"/>
      <c r="E32" s="196"/>
      <c r="F32" s="196"/>
      <c r="G32" s="196"/>
      <c r="H32" s="40"/>
      <c r="I32" s="41"/>
      <c r="J32" s="41"/>
      <c r="K32" s="41"/>
      <c r="L32" s="196"/>
      <c r="M32" s="196"/>
      <c r="N32" s="196"/>
      <c r="O32" s="196"/>
      <c r="P32" s="196"/>
    </row>
    <row r="33" spans="2:16" ht="13.5" customHeight="1">
      <c r="B33" s="6"/>
      <c r="C33" s="196"/>
      <c r="D33" s="196"/>
      <c r="E33" s="196"/>
      <c r="F33" s="196"/>
      <c r="G33" s="196"/>
      <c r="H33" s="40"/>
      <c r="I33" s="41"/>
      <c r="J33" s="41"/>
      <c r="K33" s="41"/>
      <c r="L33" s="196"/>
      <c r="M33" s="196"/>
      <c r="N33" s="196"/>
      <c r="O33" s="196"/>
      <c r="P33" s="196"/>
    </row>
    <row r="34" spans="2:16" ht="13.5" customHeight="1">
      <c r="B34" s="6"/>
      <c r="C34" s="196"/>
      <c r="D34" s="196"/>
      <c r="E34" s="196"/>
      <c r="F34" s="196"/>
      <c r="G34" s="196"/>
      <c r="H34" s="40"/>
      <c r="I34" s="41"/>
      <c r="J34" s="41"/>
      <c r="K34" s="41"/>
      <c r="L34" s="196"/>
      <c r="M34" s="196"/>
      <c r="N34" s="196"/>
      <c r="O34" s="196"/>
      <c r="P34" s="196"/>
    </row>
    <row r="35" spans="2:17" ht="13.5" customHeight="1">
      <c r="B35" s="6"/>
      <c r="C35" s="42"/>
      <c r="D35" s="42"/>
      <c r="E35" s="42"/>
      <c r="F35" s="42"/>
      <c r="G35" s="42"/>
      <c r="H35" s="6"/>
      <c r="M35" s="43"/>
      <c r="N35" s="43"/>
      <c r="O35" s="43"/>
      <c r="P35" s="43"/>
      <c r="Q35" s="43"/>
    </row>
    <row r="36" spans="1:14" ht="17.25" customHeight="1">
      <c r="A36" s="22"/>
      <c r="B36" s="44"/>
      <c r="C36" s="45"/>
      <c r="D36" s="31"/>
      <c r="E36" s="31"/>
      <c r="F36" s="24"/>
      <c r="G36" s="46"/>
      <c r="H36" s="46"/>
      <c r="M36" s="23"/>
      <c r="N36" s="23"/>
    </row>
    <row r="37" spans="1:8" ht="13.5" customHeight="1">
      <c r="A37" s="6"/>
      <c r="B37" s="14"/>
      <c r="C37" s="30"/>
      <c r="D37" s="31"/>
      <c r="E37" s="58"/>
      <c r="F37" s="24"/>
      <c r="G37" s="46"/>
      <c r="H37" s="46"/>
    </row>
    <row r="38" spans="1:8" ht="13.5" customHeight="1">
      <c r="A38" s="6"/>
      <c r="B38" s="14"/>
      <c r="C38" s="30"/>
      <c r="D38" s="31"/>
      <c r="E38" s="31"/>
      <c r="F38" s="24"/>
      <c r="G38" s="46"/>
      <c r="H38" s="46"/>
    </row>
    <row r="42" spans="4:16" ht="14.25" customHeight="1">
      <c r="D42" s="198"/>
      <c r="E42" s="198"/>
      <c r="I42" s="198"/>
      <c r="J42" s="198"/>
      <c r="K42" s="47"/>
      <c r="O42" s="198"/>
      <c r="P42" s="198"/>
    </row>
    <row r="43" spans="1:19" ht="13.5" thickBot="1">
      <c r="A43" s="25"/>
      <c r="B43" s="29"/>
      <c r="C43" s="195"/>
      <c r="D43" s="195"/>
      <c r="E43" s="195"/>
      <c r="F43" s="195"/>
      <c r="G43" s="6"/>
      <c r="H43" s="6"/>
      <c r="I43" s="6"/>
      <c r="J43" s="6"/>
      <c r="K43" s="6"/>
      <c r="L43" s="29"/>
      <c r="M43" s="29"/>
      <c r="N43" s="195"/>
      <c r="O43" s="195"/>
      <c r="P43" s="195"/>
      <c r="Q43" s="195"/>
      <c r="R43" s="48"/>
      <c r="S43" s="6"/>
    </row>
    <row r="44" spans="1:18" ht="12.75">
      <c r="A44" s="32"/>
      <c r="G44" s="49"/>
      <c r="L44" s="50"/>
      <c r="R44" s="51"/>
    </row>
    <row r="45" spans="2:17" ht="14.25" customHeight="1">
      <c r="B45" s="194"/>
      <c r="C45" s="194"/>
      <c r="E45" s="194"/>
      <c r="F45" s="200"/>
      <c r="G45" s="49"/>
      <c r="H45" s="198"/>
      <c r="I45" s="198"/>
      <c r="J45" s="6"/>
      <c r="K45" s="52"/>
      <c r="L45" s="49"/>
      <c r="M45" s="194"/>
      <c r="N45" s="194"/>
      <c r="P45" s="194"/>
      <c r="Q45" s="194"/>
    </row>
    <row r="46" spans="7:11" ht="13.5" thickBot="1">
      <c r="G46" s="53"/>
      <c r="H46" s="199"/>
      <c r="I46" s="199"/>
      <c r="J46" s="29"/>
      <c r="K46" s="54"/>
    </row>
    <row r="48" spans="3:15" ht="14.25" customHeight="1">
      <c r="C48" s="194"/>
      <c r="D48" s="194"/>
      <c r="G48" s="194"/>
      <c r="H48" s="194"/>
      <c r="N48" s="194"/>
      <c r="O48" s="194"/>
    </row>
    <row r="49" spans="3:15" ht="14.25" customHeight="1">
      <c r="C49" s="197"/>
      <c r="D49" s="197"/>
      <c r="N49" s="197"/>
      <c r="O49" s="197"/>
    </row>
    <row r="51" spans="2:17" s="32" customFormat="1" ht="1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M51" s="38"/>
      <c r="N51" s="38"/>
      <c r="O51" s="38"/>
      <c r="P51" s="38"/>
      <c r="Q51" s="38"/>
    </row>
    <row r="52" spans="2:17" ht="13.5">
      <c r="B52" s="9"/>
      <c r="C52" s="9"/>
      <c r="D52" s="9"/>
      <c r="E52" s="9"/>
      <c r="F52" s="9"/>
      <c r="G52" s="55"/>
      <c r="H52" s="55"/>
      <c r="I52" s="55"/>
      <c r="J52" s="55"/>
      <c r="K52" s="55"/>
      <c r="L52" s="9"/>
      <c r="M52" s="9"/>
      <c r="N52" s="9"/>
      <c r="O52" s="9"/>
      <c r="P52" s="9"/>
      <c r="Q52" s="9"/>
    </row>
    <row r="53" spans="2:17" ht="12.75">
      <c r="B53" s="196"/>
      <c r="C53" s="196"/>
      <c r="D53" s="196"/>
      <c r="E53" s="196"/>
      <c r="F53" s="196"/>
      <c r="G53" s="56"/>
      <c r="H53" s="56"/>
      <c r="I53" s="56"/>
      <c r="J53" s="56"/>
      <c r="K53" s="56"/>
      <c r="L53" s="57"/>
      <c r="M53" s="196"/>
      <c r="N53" s="196"/>
      <c r="O53" s="196"/>
      <c r="P53" s="196"/>
      <c r="Q53" s="196"/>
    </row>
    <row r="54" spans="2:17" ht="12.75">
      <c r="B54" s="196"/>
      <c r="C54" s="196"/>
      <c r="D54" s="196"/>
      <c r="E54" s="196"/>
      <c r="F54" s="196"/>
      <c r="G54" s="56"/>
      <c r="H54" s="56"/>
      <c r="I54" s="56"/>
      <c r="J54" s="56"/>
      <c r="K54" s="56"/>
      <c r="L54" s="57"/>
      <c r="M54" s="196"/>
      <c r="N54" s="196"/>
      <c r="O54" s="196"/>
      <c r="P54" s="196"/>
      <c r="Q54" s="196"/>
    </row>
    <row r="55" spans="2:17" ht="12.75">
      <c r="B55" s="196"/>
      <c r="C55" s="196"/>
      <c r="D55" s="196"/>
      <c r="E55" s="196"/>
      <c r="F55" s="196"/>
      <c r="G55" s="41"/>
      <c r="H55" s="41"/>
      <c r="I55" s="41"/>
      <c r="J55" s="41"/>
      <c r="K55" s="41"/>
      <c r="L55" s="41"/>
      <c r="M55" s="196"/>
      <c r="N55" s="196"/>
      <c r="O55" s="196"/>
      <c r="P55" s="196"/>
      <c r="Q55" s="196"/>
    </row>
    <row r="56" spans="2:17" ht="12.75">
      <c r="B56" s="196"/>
      <c r="C56" s="196"/>
      <c r="D56" s="196"/>
      <c r="E56" s="196"/>
      <c r="F56" s="196"/>
      <c r="G56" s="41"/>
      <c r="H56" s="41"/>
      <c r="I56" s="41"/>
      <c r="J56" s="41"/>
      <c r="K56" s="41"/>
      <c r="L56" s="41"/>
      <c r="M56" s="196"/>
      <c r="N56" s="196"/>
      <c r="O56" s="196"/>
      <c r="P56" s="196"/>
      <c r="Q56" s="196"/>
    </row>
    <row r="57" spans="2:17" ht="12.75">
      <c r="B57" s="196"/>
      <c r="C57" s="196"/>
      <c r="D57" s="196"/>
      <c r="E57" s="196"/>
      <c r="F57" s="196"/>
      <c r="G57" s="41"/>
      <c r="H57" s="41"/>
      <c r="I57" s="41"/>
      <c r="J57" s="41"/>
      <c r="K57" s="41"/>
      <c r="L57" s="41"/>
      <c r="M57" s="196"/>
      <c r="N57" s="196"/>
      <c r="O57" s="196"/>
      <c r="P57" s="196"/>
      <c r="Q57" s="196"/>
    </row>
    <row r="58" spans="2:17" ht="12.75">
      <c r="B58" s="43"/>
      <c r="C58" s="43"/>
      <c r="D58" s="43"/>
      <c r="E58" s="43"/>
      <c r="F58" s="43"/>
      <c r="M58" s="43"/>
      <c r="N58" s="43"/>
      <c r="O58" s="43"/>
      <c r="P58" s="43"/>
      <c r="Q58" s="43"/>
    </row>
  </sheetData>
  <sheetProtection/>
  <mergeCells count="47">
    <mergeCell ref="E45:F45"/>
    <mergeCell ref="C43:F43"/>
    <mergeCell ref="P45:Q45"/>
    <mergeCell ref="M45:N45"/>
    <mergeCell ref="O42:P42"/>
    <mergeCell ref="N43:Q43"/>
    <mergeCell ref="D42:E42"/>
    <mergeCell ref="O53:O57"/>
    <mergeCell ref="G30:G34"/>
    <mergeCell ref="L30:L34"/>
    <mergeCell ref="M30:M34"/>
    <mergeCell ref="N48:O48"/>
    <mergeCell ref="H45:I45"/>
    <mergeCell ref="I42:J42"/>
    <mergeCell ref="H46:I46"/>
    <mergeCell ref="N30:N34"/>
    <mergeCell ref="O30:O34"/>
    <mergeCell ref="P30:P34"/>
    <mergeCell ref="F30:F34"/>
    <mergeCell ref="P53:P57"/>
    <mergeCell ref="Q53:Q57"/>
    <mergeCell ref="E53:E57"/>
    <mergeCell ref="G48:H48"/>
    <mergeCell ref="F53:F57"/>
    <mergeCell ref="M53:M57"/>
    <mergeCell ref="N53:N57"/>
    <mergeCell ref="N49:O49"/>
    <mergeCell ref="C30:C34"/>
    <mergeCell ref="D30:D34"/>
    <mergeCell ref="E30:E34"/>
    <mergeCell ref="L22:M22"/>
    <mergeCell ref="D26:E26"/>
    <mergeCell ref="M26:N26"/>
    <mergeCell ref="B53:B57"/>
    <mergeCell ref="C53:C57"/>
    <mergeCell ref="D53:D57"/>
    <mergeCell ref="C48:D48"/>
    <mergeCell ref="C49:D49"/>
    <mergeCell ref="B45:C45"/>
    <mergeCell ref="M19:O19"/>
    <mergeCell ref="D25:E25"/>
    <mergeCell ref="F22:G22"/>
    <mergeCell ref="C22:D22"/>
    <mergeCell ref="D19:F19"/>
    <mergeCell ref="M20:P20"/>
    <mergeCell ref="M25:N25"/>
    <mergeCell ref="O22:P22"/>
  </mergeCells>
  <printOptions/>
  <pageMargins left="0.9" right="0.45" top="0.9" bottom="0.36" header="0.91" footer="0.27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M50"/>
  <sheetViews>
    <sheetView zoomScaleSheetLayoutView="100" zoomScalePageLayoutView="0" workbookViewId="0" topLeftCell="A1">
      <selection activeCell="O22" sqref="O22:P26"/>
    </sheetView>
  </sheetViews>
  <sheetFormatPr defaultColWidth="9.00390625" defaultRowHeight="13.5"/>
  <cols>
    <col min="1" max="39" width="2.375" style="88" customWidth="1"/>
    <col min="40" max="54" width="2.625" style="88" customWidth="1"/>
    <col min="55" max="16384" width="9.00390625" style="88" customWidth="1"/>
  </cols>
  <sheetData>
    <row r="1" spans="2:18" ht="26.25" customHeight="1">
      <c r="B1" s="89"/>
      <c r="C1" s="90"/>
      <c r="D1" s="90"/>
      <c r="E1" s="90"/>
      <c r="F1" s="132" t="s">
        <v>78</v>
      </c>
      <c r="G1" s="133"/>
      <c r="H1" s="133"/>
      <c r="I1" s="134"/>
      <c r="J1" s="91"/>
      <c r="K1" s="91"/>
      <c r="L1" s="92"/>
      <c r="M1" s="92"/>
      <c r="N1" s="92"/>
      <c r="O1" s="92"/>
      <c r="P1" s="92"/>
      <c r="Q1" s="92"/>
      <c r="R1" s="92"/>
    </row>
    <row r="2" spans="1:18" ht="16.5" customHeight="1">
      <c r="A2" s="89"/>
      <c r="B2" s="89"/>
      <c r="C2" s="90"/>
      <c r="D2" s="90"/>
      <c r="E2" s="90"/>
      <c r="F2" s="90"/>
      <c r="G2" s="89"/>
      <c r="H2" s="89"/>
      <c r="I2" s="91"/>
      <c r="J2" s="91"/>
      <c r="K2" s="91"/>
      <c r="L2" s="92"/>
      <c r="M2" s="92"/>
      <c r="N2" s="92"/>
      <c r="O2" s="92"/>
      <c r="P2" s="92"/>
      <c r="Q2" s="92"/>
      <c r="R2" s="92"/>
    </row>
    <row r="3" spans="1:19" ht="16.5" customHeight="1">
      <c r="A3" s="93"/>
      <c r="B3" s="93"/>
      <c r="C3" s="93"/>
      <c r="D3" s="93"/>
      <c r="E3" s="94"/>
      <c r="F3" s="93"/>
      <c r="G3" s="93"/>
      <c r="H3" s="93"/>
      <c r="I3" s="92"/>
      <c r="J3" s="92"/>
      <c r="K3" s="92"/>
      <c r="L3" s="92"/>
      <c r="M3" s="95" t="s">
        <v>5</v>
      </c>
      <c r="P3" s="95" t="s">
        <v>79</v>
      </c>
      <c r="Q3" s="92"/>
      <c r="R3" s="92"/>
      <c r="S3" s="95"/>
    </row>
    <row r="4" spans="1:24" ht="16.5" customHeight="1">
      <c r="A4" s="93"/>
      <c r="B4" s="93"/>
      <c r="C4" s="96"/>
      <c r="D4" s="96"/>
      <c r="E4" s="96"/>
      <c r="M4" s="97" t="s">
        <v>2</v>
      </c>
      <c r="P4" s="98" t="s">
        <v>89</v>
      </c>
      <c r="Q4" s="92"/>
      <c r="R4" s="92"/>
      <c r="S4" s="97"/>
      <c r="T4" s="95"/>
      <c r="U4" s="95"/>
      <c r="V4" s="95"/>
      <c r="W4" s="95"/>
      <c r="X4" s="95"/>
    </row>
    <row r="5" spans="1:32" ht="16.5" customHeight="1">
      <c r="A5" s="93"/>
      <c r="B5" s="93"/>
      <c r="C5" s="99"/>
      <c r="D5" s="99"/>
      <c r="E5" s="98"/>
      <c r="Q5" s="97"/>
      <c r="R5" s="97"/>
      <c r="S5" s="97"/>
      <c r="T5" s="97"/>
      <c r="U5" s="97"/>
      <c r="AB5" s="97"/>
      <c r="AC5" s="97"/>
      <c r="AF5" s="98"/>
    </row>
    <row r="6" spans="1:18" ht="13.5">
      <c r="A6" s="93"/>
      <c r="B6" s="93"/>
      <c r="C6" s="93"/>
      <c r="D6" s="99"/>
      <c r="E6" s="99"/>
      <c r="F6" s="99"/>
      <c r="G6" s="99"/>
      <c r="H6" s="100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2.75">
      <c r="A7" s="93"/>
      <c r="B7" s="93"/>
      <c r="C7" s="93"/>
      <c r="D7" s="93"/>
      <c r="E7" s="93"/>
      <c r="F7" s="93"/>
      <c r="G7" s="101"/>
      <c r="H7" s="10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9" ht="16.5">
      <c r="A8" s="92"/>
      <c r="F8" s="103" t="s">
        <v>0</v>
      </c>
      <c r="G8" s="93"/>
      <c r="H8" s="93"/>
      <c r="I8" s="93"/>
      <c r="J8" s="101"/>
      <c r="K8" s="92"/>
      <c r="R8" s="92"/>
      <c r="Y8" s="104"/>
      <c r="Z8" s="104" t="s">
        <v>1</v>
      </c>
      <c r="AA8" s="92"/>
      <c r="AB8" s="92"/>
      <c r="AC8" s="92"/>
    </row>
    <row r="12" spans="10:30" ht="12.75">
      <c r="J12" s="117"/>
      <c r="AD12" s="117"/>
    </row>
    <row r="13" spans="4:36" ht="12.75">
      <c r="D13" s="105"/>
      <c r="E13" s="105"/>
      <c r="F13" s="105"/>
      <c r="G13" s="116"/>
      <c r="H13" s="116"/>
      <c r="I13" s="116"/>
      <c r="J13" s="116"/>
      <c r="K13" s="127"/>
      <c r="L13" s="116"/>
      <c r="M13" s="116"/>
      <c r="N13" s="105"/>
      <c r="O13" s="105"/>
      <c r="P13" s="105"/>
      <c r="Q13" s="105"/>
      <c r="R13" s="105"/>
      <c r="T13" s="105"/>
      <c r="U13" s="105"/>
      <c r="V13" s="105"/>
      <c r="W13" s="105"/>
      <c r="X13" s="105"/>
      <c r="Y13" s="105"/>
      <c r="Z13" s="105"/>
      <c r="AA13" s="116"/>
      <c r="AB13" s="116"/>
      <c r="AC13" s="116"/>
      <c r="AD13" s="128"/>
      <c r="AE13" s="127"/>
      <c r="AF13" s="116"/>
      <c r="AG13" s="116"/>
      <c r="AH13" s="105"/>
      <c r="AI13" s="105"/>
      <c r="AJ13" s="105"/>
    </row>
    <row r="14" spans="4:36" ht="12.75">
      <c r="D14" s="105"/>
      <c r="E14" s="105"/>
      <c r="F14" s="105"/>
      <c r="G14" s="109"/>
      <c r="H14" s="107"/>
      <c r="I14" s="107"/>
      <c r="J14" s="107" t="s">
        <v>85</v>
      </c>
      <c r="K14" s="107">
        <v>4</v>
      </c>
      <c r="L14" s="107"/>
      <c r="M14" s="107"/>
      <c r="N14" s="109"/>
      <c r="O14" s="105"/>
      <c r="P14" s="105"/>
      <c r="Q14" s="105"/>
      <c r="R14" s="105"/>
      <c r="S14" s="88" t="s">
        <v>81</v>
      </c>
      <c r="T14" s="105"/>
      <c r="U14" s="105"/>
      <c r="V14" s="105"/>
      <c r="W14" s="105"/>
      <c r="X14" s="105"/>
      <c r="Y14" s="105"/>
      <c r="Z14" s="105"/>
      <c r="AA14" s="109"/>
      <c r="AB14" s="107"/>
      <c r="AC14" s="107"/>
      <c r="AD14" s="107" t="s">
        <v>86</v>
      </c>
      <c r="AE14" s="107">
        <v>4</v>
      </c>
      <c r="AF14" s="107"/>
      <c r="AG14" s="107"/>
      <c r="AH14" s="109"/>
      <c r="AI14" s="105"/>
      <c r="AJ14" s="105"/>
    </row>
    <row r="15" spans="4:37" ht="12.75">
      <c r="D15" s="129"/>
      <c r="E15" s="129"/>
      <c r="F15" s="129"/>
      <c r="G15" s="130"/>
      <c r="H15" s="129"/>
      <c r="I15" s="129"/>
      <c r="J15" s="207">
        <v>0.375</v>
      </c>
      <c r="K15" s="208"/>
      <c r="L15" s="129"/>
      <c r="M15" s="129"/>
      <c r="N15" s="130"/>
      <c r="O15" s="129"/>
      <c r="P15" s="129"/>
      <c r="Q15" s="129"/>
      <c r="R15" s="129"/>
      <c r="S15" s="131"/>
      <c r="T15" s="129"/>
      <c r="U15" s="129"/>
      <c r="V15" s="129"/>
      <c r="W15" s="129"/>
      <c r="X15" s="129"/>
      <c r="Y15" s="129"/>
      <c r="Z15" s="129"/>
      <c r="AA15" s="130"/>
      <c r="AB15" s="129"/>
      <c r="AC15" s="129"/>
      <c r="AD15" s="207">
        <v>0.375</v>
      </c>
      <c r="AE15" s="208"/>
      <c r="AF15" s="129"/>
      <c r="AG15" s="129"/>
      <c r="AH15" s="130"/>
      <c r="AI15" s="129"/>
      <c r="AJ15" s="129"/>
      <c r="AK15" s="131"/>
    </row>
    <row r="16" spans="4:36" ht="12.75">
      <c r="D16" s="105"/>
      <c r="E16" s="116"/>
      <c r="F16" s="128"/>
      <c r="G16" s="127"/>
      <c r="H16" s="107"/>
      <c r="I16" s="107"/>
      <c r="J16" s="107"/>
      <c r="K16" s="107"/>
      <c r="L16" s="107"/>
      <c r="M16" s="116"/>
      <c r="N16" s="109"/>
      <c r="O16" s="107"/>
      <c r="P16" s="105"/>
      <c r="Q16" s="105"/>
      <c r="R16" s="105"/>
      <c r="S16" s="88" t="s">
        <v>80</v>
      </c>
      <c r="T16" s="105"/>
      <c r="U16" s="105"/>
      <c r="V16" s="105"/>
      <c r="W16" s="105"/>
      <c r="X16" s="105"/>
      <c r="Y16" s="105"/>
      <c r="Z16" s="116"/>
      <c r="AA16" s="127"/>
      <c r="AB16" s="116"/>
      <c r="AC16" s="107"/>
      <c r="AD16" s="107"/>
      <c r="AE16" s="107"/>
      <c r="AF16" s="107"/>
      <c r="AG16" s="116"/>
      <c r="AH16" s="127"/>
      <c r="AI16" s="116"/>
      <c r="AJ16" s="105"/>
    </row>
    <row r="17" spans="4:36" ht="12.75">
      <c r="D17" s="107"/>
      <c r="E17" s="109"/>
      <c r="F17" s="107" t="s">
        <v>85</v>
      </c>
      <c r="G17" s="106">
        <v>3</v>
      </c>
      <c r="H17" s="106"/>
      <c r="I17" s="109"/>
      <c r="J17" s="107"/>
      <c r="K17" s="105"/>
      <c r="L17" s="108"/>
      <c r="M17" s="106" t="s">
        <v>85</v>
      </c>
      <c r="N17" s="106">
        <v>2</v>
      </c>
      <c r="O17" s="114"/>
      <c r="P17" s="109"/>
      <c r="Q17" s="105"/>
      <c r="R17" s="105"/>
      <c r="S17" s="105"/>
      <c r="T17" s="105"/>
      <c r="U17" s="105"/>
      <c r="V17" s="105"/>
      <c r="W17" s="105"/>
      <c r="X17" s="105"/>
      <c r="Y17" s="108"/>
      <c r="Z17" s="106" t="s">
        <v>86</v>
      </c>
      <c r="AA17" s="107">
        <v>3</v>
      </c>
      <c r="AB17" s="107"/>
      <c r="AC17" s="109"/>
      <c r="AD17" s="105"/>
      <c r="AE17" s="105"/>
      <c r="AF17" s="108"/>
      <c r="AG17" s="106" t="s">
        <v>86</v>
      </c>
      <c r="AH17" s="107">
        <v>2</v>
      </c>
      <c r="AI17" s="107"/>
      <c r="AJ17" s="109"/>
    </row>
    <row r="18" spans="4:36" ht="12.75">
      <c r="D18" s="107"/>
      <c r="E18" s="109"/>
      <c r="F18" s="105"/>
      <c r="G18" s="107"/>
      <c r="H18" s="116"/>
      <c r="I18" s="209"/>
      <c r="J18" s="210"/>
      <c r="K18" s="105"/>
      <c r="L18" s="109"/>
      <c r="M18" s="107"/>
      <c r="N18" s="107"/>
      <c r="O18" s="107"/>
      <c r="P18" s="109"/>
      <c r="Q18" s="105"/>
      <c r="R18" s="105"/>
      <c r="S18" s="105"/>
      <c r="T18" s="105"/>
      <c r="U18" s="105"/>
      <c r="V18" s="105"/>
      <c r="W18" s="105"/>
      <c r="X18" s="105"/>
      <c r="Y18" s="109"/>
      <c r="Z18" s="105"/>
      <c r="AA18" s="107"/>
      <c r="AB18" s="116"/>
      <c r="AC18" s="127"/>
      <c r="AD18" s="105"/>
      <c r="AE18" s="105"/>
      <c r="AF18" s="109"/>
      <c r="AG18" s="107"/>
      <c r="AH18" s="107"/>
      <c r="AI18" s="107"/>
      <c r="AJ18" s="109"/>
    </row>
    <row r="19" spans="4:36" ht="12.75">
      <c r="D19" s="107"/>
      <c r="E19" s="109"/>
      <c r="F19" s="105"/>
      <c r="G19" s="107"/>
      <c r="H19" s="205" t="s">
        <v>84</v>
      </c>
      <c r="I19" s="206"/>
      <c r="J19" s="109"/>
      <c r="K19" s="105"/>
      <c r="L19" s="109"/>
      <c r="M19" s="107"/>
      <c r="N19" s="107"/>
      <c r="O19" s="107"/>
      <c r="P19" s="109"/>
      <c r="Q19" s="105"/>
      <c r="R19" s="105"/>
      <c r="S19" s="105"/>
      <c r="T19" s="105"/>
      <c r="U19" s="105"/>
      <c r="V19" s="105"/>
      <c r="W19" s="105"/>
      <c r="X19" s="105"/>
      <c r="Y19" s="109"/>
      <c r="Z19" s="105"/>
      <c r="AA19" s="107"/>
      <c r="AB19" s="108" t="s">
        <v>86</v>
      </c>
      <c r="AC19" s="107">
        <v>1</v>
      </c>
      <c r="AD19" s="109"/>
      <c r="AE19" s="105"/>
      <c r="AF19" s="109"/>
      <c r="AG19" s="107"/>
      <c r="AH19" s="107"/>
      <c r="AI19" s="107"/>
      <c r="AJ19" s="109"/>
    </row>
    <row r="20" spans="4:36" ht="12.75">
      <c r="D20" s="107"/>
      <c r="E20" s="109"/>
      <c r="F20" s="105"/>
      <c r="G20" s="107"/>
      <c r="H20" s="201">
        <v>0.375</v>
      </c>
      <c r="I20" s="202"/>
      <c r="J20" s="109"/>
      <c r="K20" s="105"/>
      <c r="L20" s="109"/>
      <c r="M20" s="107"/>
      <c r="N20" s="107"/>
      <c r="O20" s="107"/>
      <c r="P20" s="109"/>
      <c r="Q20" s="105"/>
      <c r="R20" s="105"/>
      <c r="S20" s="105"/>
      <c r="T20" s="105"/>
      <c r="U20" s="105"/>
      <c r="V20" s="105"/>
      <c r="W20" s="105"/>
      <c r="X20" s="105"/>
      <c r="Y20" s="109"/>
      <c r="Z20" s="105"/>
      <c r="AA20" s="107"/>
      <c r="AB20" s="201">
        <v>0.375</v>
      </c>
      <c r="AC20" s="202"/>
      <c r="AD20" s="109"/>
      <c r="AE20" s="105"/>
      <c r="AF20" s="109"/>
      <c r="AG20" s="107"/>
      <c r="AH20" s="107"/>
      <c r="AI20" s="107"/>
      <c r="AJ20" s="109"/>
    </row>
    <row r="21" spans="4:36" ht="12.75">
      <c r="D21" s="110"/>
      <c r="E21" s="110"/>
      <c r="G21" s="110"/>
      <c r="H21" s="110"/>
      <c r="I21" s="110"/>
      <c r="J21" s="110"/>
      <c r="K21" s="110"/>
      <c r="L21" s="110"/>
      <c r="O21" s="110"/>
      <c r="P21" s="110"/>
      <c r="X21" s="110"/>
      <c r="Y21" s="110"/>
      <c r="AA21" s="110"/>
      <c r="AB21" s="110"/>
      <c r="AC21" s="110"/>
      <c r="AD21" s="110"/>
      <c r="AE21" s="110"/>
      <c r="AF21" s="110"/>
      <c r="AI21" s="110"/>
      <c r="AJ21" s="110"/>
    </row>
    <row r="22" spans="4:36" ht="13.5" customHeight="1">
      <c r="D22" s="203" t="s">
        <v>4</v>
      </c>
      <c r="E22" s="203"/>
      <c r="F22" s="156"/>
      <c r="G22" s="203" t="s">
        <v>9</v>
      </c>
      <c r="H22" s="203"/>
      <c r="I22" s="203" t="s">
        <v>7</v>
      </c>
      <c r="J22" s="203"/>
      <c r="K22" s="203" t="s">
        <v>3</v>
      </c>
      <c r="L22" s="203"/>
      <c r="M22" s="156"/>
      <c r="N22" s="156"/>
      <c r="O22" s="203" t="s">
        <v>8</v>
      </c>
      <c r="P22" s="203"/>
      <c r="Q22" s="111"/>
      <c r="R22" s="111"/>
      <c r="S22" s="111"/>
      <c r="T22" s="111"/>
      <c r="U22" s="111"/>
      <c r="V22" s="111"/>
      <c r="W22" s="111"/>
      <c r="X22" s="204" t="s">
        <v>3</v>
      </c>
      <c r="Y22" s="204"/>
      <c r="Z22" s="111"/>
      <c r="AA22" s="204" t="s">
        <v>9</v>
      </c>
      <c r="AB22" s="204"/>
      <c r="AC22" s="204" t="s">
        <v>8</v>
      </c>
      <c r="AD22" s="204"/>
      <c r="AE22" s="204" t="s">
        <v>7</v>
      </c>
      <c r="AF22" s="204"/>
      <c r="AG22" s="111"/>
      <c r="AH22" s="111"/>
      <c r="AI22" s="204" t="s">
        <v>4</v>
      </c>
      <c r="AJ22" s="204"/>
    </row>
    <row r="23" spans="4:36" ht="12.75">
      <c r="D23" s="203"/>
      <c r="E23" s="203"/>
      <c r="F23" s="156"/>
      <c r="G23" s="203"/>
      <c r="H23" s="203"/>
      <c r="I23" s="203"/>
      <c r="J23" s="203"/>
      <c r="K23" s="203"/>
      <c r="L23" s="203"/>
      <c r="M23" s="156"/>
      <c r="N23" s="156"/>
      <c r="O23" s="203"/>
      <c r="P23" s="203"/>
      <c r="Q23" s="111"/>
      <c r="R23" s="111"/>
      <c r="S23" s="111"/>
      <c r="T23" s="111"/>
      <c r="U23" s="111"/>
      <c r="V23" s="111"/>
      <c r="W23" s="111"/>
      <c r="X23" s="204"/>
      <c r="Y23" s="204"/>
      <c r="Z23" s="111"/>
      <c r="AA23" s="204"/>
      <c r="AB23" s="204"/>
      <c r="AC23" s="204"/>
      <c r="AD23" s="204"/>
      <c r="AE23" s="204"/>
      <c r="AF23" s="204"/>
      <c r="AG23" s="111"/>
      <c r="AH23" s="111"/>
      <c r="AI23" s="204"/>
      <c r="AJ23" s="204"/>
    </row>
    <row r="24" spans="4:36" ht="12.75">
      <c r="D24" s="203"/>
      <c r="E24" s="203"/>
      <c r="F24" s="156"/>
      <c r="G24" s="203"/>
      <c r="H24" s="203"/>
      <c r="I24" s="203"/>
      <c r="J24" s="203"/>
      <c r="K24" s="203"/>
      <c r="L24" s="203"/>
      <c r="M24" s="156"/>
      <c r="N24" s="156"/>
      <c r="O24" s="203"/>
      <c r="P24" s="203"/>
      <c r="Q24" s="111"/>
      <c r="R24" s="111"/>
      <c r="S24" s="111"/>
      <c r="T24" s="111"/>
      <c r="U24" s="111"/>
      <c r="V24" s="111"/>
      <c r="W24" s="111"/>
      <c r="X24" s="204"/>
      <c r="Y24" s="204"/>
      <c r="Z24" s="111"/>
      <c r="AA24" s="204"/>
      <c r="AB24" s="204"/>
      <c r="AC24" s="204"/>
      <c r="AD24" s="204"/>
      <c r="AE24" s="204"/>
      <c r="AF24" s="204"/>
      <c r="AG24" s="111"/>
      <c r="AH24" s="111"/>
      <c r="AI24" s="204"/>
      <c r="AJ24" s="204"/>
    </row>
    <row r="25" spans="4:36" ht="12.75">
      <c r="D25" s="203"/>
      <c r="E25" s="203"/>
      <c r="F25" s="156"/>
      <c r="G25" s="203"/>
      <c r="H25" s="203"/>
      <c r="I25" s="203"/>
      <c r="J25" s="203"/>
      <c r="K25" s="203"/>
      <c r="L25" s="203"/>
      <c r="M25" s="156"/>
      <c r="N25" s="156"/>
      <c r="O25" s="203"/>
      <c r="P25" s="203"/>
      <c r="Q25" s="111"/>
      <c r="R25" s="111"/>
      <c r="S25" s="111"/>
      <c r="T25" s="111"/>
      <c r="U25" s="111"/>
      <c r="V25" s="111"/>
      <c r="W25" s="111"/>
      <c r="X25" s="204"/>
      <c r="Y25" s="204"/>
      <c r="Z25" s="111"/>
      <c r="AA25" s="204"/>
      <c r="AB25" s="204"/>
      <c r="AC25" s="204"/>
      <c r="AD25" s="204"/>
      <c r="AE25" s="204"/>
      <c r="AF25" s="204"/>
      <c r="AG25" s="111"/>
      <c r="AH25" s="111"/>
      <c r="AI25" s="204"/>
      <c r="AJ25" s="204"/>
    </row>
    <row r="26" spans="4:36" ht="12.75">
      <c r="D26" s="203"/>
      <c r="E26" s="203"/>
      <c r="F26" s="156"/>
      <c r="G26" s="203"/>
      <c r="H26" s="203"/>
      <c r="I26" s="203"/>
      <c r="J26" s="203"/>
      <c r="K26" s="203"/>
      <c r="L26" s="203"/>
      <c r="M26" s="156"/>
      <c r="N26" s="156"/>
      <c r="O26" s="203"/>
      <c r="P26" s="203"/>
      <c r="Q26" s="111"/>
      <c r="R26" s="111"/>
      <c r="S26" s="111"/>
      <c r="T26" s="111"/>
      <c r="U26" s="111"/>
      <c r="V26" s="111"/>
      <c r="W26" s="111"/>
      <c r="X26" s="204"/>
      <c r="Y26" s="204"/>
      <c r="Z26" s="111"/>
      <c r="AA26" s="204"/>
      <c r="AB26" s="204"/>
      <c r="AC26" s="204"/>
      <c r="AD26" s="204"/>
      <c r="AE26" s="204"/>
      <c r="AF26" s="204"/>
      <c r="AG26" s="111"/>
      <c r="AH26" s="111"/>
      <c r="AI26" s="204"/>
      <c r="AJ26" s="204"/>
    </row>
    <row r="28" spans="1:39" ht="16.5">
      <c r="A28" s="110"/>
      <c r="B28" s="120"/>
      <c r="C28" s="112"/>
      <c r="D28" s="120"/>
      <c r="E28" s="121"/>
      <c r="F28" s="121"/>
      <c r="G28" s="122"/>
      <c r="H28" s="123"/>
      <c r="I28" s="124"/>
      <c r="J28" s="124"/>
      <c r="K28" s="124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25"/>
      <c r="AA28" s="125"/>
      <c r="AB28" s="124"/>
      <c r="AC28" s="124"/>
      <c r="AD28" s="124"/>
      <c r="AE28" s="124"/>
      <c r="AF28" s="110"/>
      <c r="AG28" s="110"/>
      <c r="AH28" s="110"/>
      <c r="AI28" s="110"/>
      <c r="AJ28" s="110"/>
      <c r="AK28" s="110"/>
      <c r="AL28" s="110"/>
      <c r="AM28" s="110"/>
    </row>
    <row r="29" spans="1:39" ht="16.5">
      <c r="A29" s="126"/>
      <c r="B29" s="113"/>
      <c r="C29" s="126"/>
      <c r="F29" s="103" t="s">
        <v>82</v>
      </c>
      <c r="G29" s="93"/>
      <c r="H29" s="93"/>
      <c r="I29" s="93"/>
      <c r="J29" s="101"/>
      <c r="K29" s="92"/>
      <c r="R29" s="92"/>
      <c r="Z29" s="92"/>
      <c r="AA29" s="104" t="s">
        <v>83</v>
      </c>
      <c r="AB29" s="92"/>
      <c r="AC29" s="92"/>
      <c r="AK29" s="110"/>
      <c r="AL29" s="110"/>
      <c r="AM29" s="110"/>
    </row>
    <row r="30" spans="1:39" ht="12.75">
      <c r="A30" s="126"/>
      <c r="B30" s="113"/>
      <c r="C30" s="126"/>
      <c r="AK30" s="110"/>
      <c r="AL30" s="110"/>
      <c r="AM30" s="110"/>
    </row>
    <row r="31" spans="1:39" ht="12.75">
      <c r="A31" s="126"/>
      <c r="B31" s="113"/>
      <c r="C31" s="126"/>
      <c r="AK31" s="118"/>
      <c r="AL31" s="118"/>
      <c r="AM31" s="118"/>
    </row>
    <row r="32" spans="1:39" ht="12.75">
      <c r="A32" s="126"/>
      <c r="B32" s="113"/>
      <c r="C32" s="126"/>
      <c r="AK32" s="118"/>
      <c r="AL32" s="118"/>
      <c r="AM32" s="118"/>
    </row>
    <row r="33" spans="1:39" ht="12.75">
      <c r="A33" s="110"/>
      <c r="B33" s="118"/>
      <c r="C33" s="118"/>
      <c r="AK33" s="118"/>
      <c r="AL33" s="118"/>
      <c r="AM33" s="118"/>
    </row>
    <row r="34" spans="1:39" ht="12.75">
      <c r="A34" s="110"/>
      <c r="B34" s="118"/>
      <c r="C34" s="118"/>
      <c r="J34" s="117"/>
      <c r="AD34" s="117"/>
      <c r="AK34" s="118"/>
      <c r="AL34" s="118"/>
      <c r="AM34" s="118"/>
    </row>
    <row r="35" spans="1:39" ht="12.75">
      <c r="A35" s="110"/>
      <c r="B35" s="107"/>
      <c r="C35" s="107"/>
      <c r="D35" s="105"/>
      <c r="E35" s="105"/>
      <c r="F35" s="105"/>
      <c r="G35" s="116"/>
      <c r="H35" s="116"/>
      <c r="I35" s="116"/>
      <c r="J35" s="116"/>
      <c r="K35" s="127"/>
      <c r="L35" s="116"/>
      <c r="M35" s="116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16"/>
      <c r="AB35" s="116"/>
      <c r="AC35" s="116"/>
      <c r="AD35" s="116"/>
      <c r="AE35" s="127"/>
      <c r="AF35" s="116"/>
      <c r="AG35" s="116"/>
      <c r="AH35" s="105"/>
      <c r="AI35" s="105"/>
      <c r="AJ35" s="105"/>
      <c r="AK35" s="107"/>
      <c r="AL35" s="107"/>
      <c r="AM35" s="118"/>
    </row>
    <row r="36" spans="1:39" ht="12.75">
      <c r="A36" s="110"/>
      <c r="B36" s="107"/>
      <c r="C36" s="107"/>
      <c r="D36" s="107"/>
      <c r="E36" s="107"/>
      <c r="F36" s="107"/>
      <c r="G36" s="109"/>
      <c r="H36" s="107"/>
      <c r="I36" s="107"/>
      <c r="J36" s="107" t="s">
        <v>87</v>
      </c>
      <c r="K36" s="107">
        <v>4</v>
      </c>
      <c r="L36" s="107"/>
      <c r="M36" s="107"/>
      <c r="N36" s="109"/>
      <c r="O36" s="107"/>
      <c r="P36" s="107"/>
      <c r="Q36" s="107"/>
      <c r="R36" s="107"/>
      <c r="S36" s="88" t="s">
        <v>81</v>
      </c>
      <c r="U36" s="105"/>
      <c r="V36" s="105"/>
      <c r="W36" s="105"/>
      <c r="X36" s="107"/>
      <c r="Y36" s="107"/>
      <c r="Z36" s="107"/>
      <c r="AA36" s="108"/>
      <c r="AB36" s="107"/>
      <c r="AC36" s="107"/>
      <c r="AD36" s="107" t="s">
        <v>88</v>
      </c>
      <c r="AE36" s="107">
        <v>4</v>
      </c>
      <c r="AF36" s="107"/>
      <c r="AG36" s="107"/>
      <c r="AH36" s="109"/>
      <c r="AI36" s="107"/>
      <c r="AJ36" s="107"/>
      <c r="AK36" s="107"/>
      <c r="AL36" s="107"/>
      <c r="AM36" s="118"/>
    </row>
    <row r="37" spans="1:39" ht="12.75">
      <c r="A37" s="110"/>
      <c r="B37" s="107"/>
      <c r="C37" s="107"/>
      <c r="D37" s="129"/>
      <c r="E37" s="129"/>
      <c r="F37" s="129"/>
      <c r="G37" s="130"/>
      <c r="H37" s="129"/>
      <c r="I37" s="129"/>
      <c r="J37" s="207">
        <v>0.375</v>
      </c>
      <c r="K37" s="208"/>
      <c r="L37" s="129"/>
      <c r="M37" s="129"/>
      <c r="N37" s="130"/>
      <c r="O37" s="129"/>
      <c r="P37" s="129"/>
      <c r="Q37" s="129"/>
      <c r="R37" s="129"/>
      <c r="S37" s="131"/>
      <c r="T37" s="131"/>
      <c r="U37" s="129"/>
      <c r="V37" s="129"/>
      <c r="W37" s="129"/>
      <c r="X37" s="129"/>
      <c r="Y37" s="129"/>
      <c r="Z37" s="129"/>
      <c r="AA37" s="130"/>
      <c r="AB37" s="129"/>
      <c r="AC37" s="129"/>
      <c r="AD37" s="207">
        <v>0.375</v>
      </c>
      <c r="AE37" s="208"/>
      <c r="AF37" s="129"/>
      <c r="AG37" s="129"/>
      <c r="AH37" s="130"/>
      <c r="AI37" s="129"/>
      <c r="AJ37" s="129"/>
      <c r="AK37" s="129"/>
      <c r="AL37" s="107"/>
      <c r="AM37" s="118"/>
    </row>
    <row r="38" spans="1:39" ht="12.75">
      <c r="A38" s="110"/>
      <c r="B38" s="107"/>
      <c r="C38" s="107"/>
      <c r="D38" s="105"/>
      <c r="E38" s="116"/>
      <c r="F38" s="116"/>
      <c r="G38" s="127"/>
      <c r="H38" s="116"/>
      <c r="I38" s="107"/>
      <c r="J38" s="107"/>
      <c r="K38" s="107"/>
      <c r="L38" s="107"/>
      <c r="M38" s="116"/>
      <c r="N38" s="127"/>
      <c r="O38" s="116"/>
      <c r="P38" s="105"/>
      <c r="Q38" s="105"/>
      <c r="R38" s="105"/>
      <c r="S38" s="88" t="s">
        <v>80</v>
      </c>
      <c r="U38" s="105"/>
      <c r="V38" s="105"/>
      <c r="W38" s="105"/>
      <c r="X38" s="105"/>
      <c r="Y38" s="105"/>
      <c r="Z38" s="116"/>
      <c r="AA38" s="127"/>
      <c r="AB38" s="116"/>
      <c r="AC38" s="107"/>
      <c r="AD38" s="107"/>
      <c r="AE38" s="107"/>
      <c r="AF38" s="107"/>
      <c r="AG38" s="116"/>
      <c r="AH38" s="127"/>
      <c r="AI38" s="116"/>
      <c r="AJ38" s="105"/>
      <c r="AK38" s="107"/>
      <c r="AL38" s="107"/>
      <c r="AM38" s="118"/>
    </row>
    <row r="39" spans="1:39" ht="12.75">
      <c r="A39" s="110"/>
      <c r="B39" s="107"/>
      <c r="C39" s="107"/>
      <c r="D39" s="107"/>
      <c r="E39" s="108"/>
      <c r="F39" s="107" t="s">
        <v>87</v>
      </c>
      <c r="G39" s="107">
        <v>3</v>
      </c>
      <c r="H39" s="107"/>
      <c r="I39" s="109"/>
      <c r="J39" s="107"/>
      <c r="K39" s="105"/>
      <c r="L39" s="108"/>
      <c r="M39" s="106" t="s">
        <v>87</v>
      </c>
      <c r="N39" s="107">
        <v>2</v>
      </c>
      <c r="O39" s="107"/>
      <c r="P39" s="109"/>
      <c r="Q39" s="105"/>
      <c r="R39" s="105"/>
      <c r="S39" s="105"/>
      <c r="T39" s="105"/>
      <c r="U39" s="105"/>
      <c r="V39" s="105"/>
      <c r="W39" s="105"/>
      <c r="X39" s="105"/>
      <c r="Y39" s="108"/>
      <c r="Z39" s="106" t="s">
        <v>88</v>
      </c>
      <c r="AA39" s="107">
        <v>3</v>
      </c>
      <c r="AB39" s="107"/>
      <c r="AC39" s="109"/>
      <c r="AD39" s="105"/>
      <c r="AE39" s="105"/>
      <c r="AF39" s="108"/>
      <c r="AG39" s="106" t="s">
        <v>88</v>
      </c>
      <c r="AH39" s="107">
        <v>2</v>
      </c>
      <c r="AI39" s="107"/>
      <c r="AJ39" s="109"/>
      <c r="AK39" s="107"/>
      <c r="AL39" s="107"/>
      <c r="AM39" s="118"/>
    </row>
    <row r="40" spans="1:39" ht="12.75">
      <c r="A40" s="110"/>
      <c r="B40" s="107"/>
      <c r="C40" s="107"/>
      <c r="D40" s="107"/>
      <c r="E40" s="109"/>
      <c r="F40" s="105"/>
      <c r="G40" s="107"/>
      <c r="H40" s="116"/>
      <c r="I40" s="209"/>
      <c r="J40" s="210"/>
      <c r="K40" s="105"/>
      <c r="L40" s="109"/>
      <c r="M40" s="107"/>
      <c r="N40" s="107"/>
      <c r="O40" s="107"/>
      <c r="P40" s="109"/>
      <c r="Q40" s="105"/>
      <c r="R40" s="105"/>
      <c r="S40" s="105"/>
      <c r="T40" s="105"/>
      <c r="U40" s="105"/>
      <c r="V40" s="105"/>
      <c r="W40" s="105"/>
      <c r="X40" s="105"/>
      <c r="Y40" s="109"/>
      <c r="Z40" s="105"/>
      <c r="AA40" s="107"/>
      <c r="AB40" s="116"/>
      <c r="AC40" s="109"/>
      <c r="AD40" s="105"/>
      <c r="AE40" s="105"/>
      <c r="AF40" s="109"/>
      <c r="AG40" s="107"/>
      <c r="AH40" s="107"/>
      <c r="AI40" s="107"/>
      <c r="AJ40" s="109"/>
      <c r="AK40" s="107"/>
      <c r="AL40" s="107"/>
      <c r="AM40" s="118"/>
    </row>
    <row r="41" spans="1:39" ht="12.75">
      <c r="A41" s="110"/>
      <c r="B41" s="118"/>
      <c r="C41" s="118"/>
      <c r="D41" s="107"/>
      <c r="E41" s="109"/>
      <c r="F41" s="105"/>
      <c r="G41" s="107"/>
      <c r="H41" s="108" t="s">
        <v>87</v>
      </c>
      <c r="I41" s="114">
        <v>1</v>
      </c>
      <c r="J41" s="109"/>
      <c r="K41" s="105"/>
      <c r="L41" s="109"/>
      <c r="M41" s="107"/>
      <c r="N41" s="107"/>
      <c r="O41" s="107"/>
      <c r="P41" s="109"/>
      <c r="Q41" s="105"/>
      <c r="R41" s="105"/>
      <c r="S41" s="105"/>
      <c r="T41" s="105"/>
      <c r="U41" s="105"/>
      <c r="V41" s="105"/>
      <c r="W41" s="105"/>
      <c r="X41" s="105"/>
      <c r="Y41" s="109"/>
      <c r="Z41" s="105"/>
      <c r="AA41" s="107"/>
      <c r="AB41" s="108" t="s">
        <v>88</v>
      </c>
      <c r="AC41" s="114">
        <v>1</v>
      </c>
      <c r="AD41" s="109"/>
      <c r="AE41" s="105"/>
      <c r="AF41" s="109"/>
      <c r="AG41" s="107"/>
      <c r="AH41" s="107"/>
      <c r="AI41" s="107"/>
      <c r="AJ41" s="109"/>
      <c r="AK41" s="118"/>
      <c r="AL41" s="118"/>
      <c r="AM41" s="118"/>
    </row>
    <row r="42" spans="1:39" ht="12.75">
      <c r="A42" s="110"/>
      <c r="B42" s="118"/>
      <c r="C42" s="118"/>
      <c r="D42" s="107"/>
      <c r="E42" s="109"/>
      <c r="F42" s="105"/>
      <c r="G42" s="107"/>
      <c r="H42" s="201">
        <v>0.375</v>
      </c>
      <c r="I42" s="202"/>
      <c r="J42" s="109"/>
      <c r="K42" s="105"/>
      <c r="L42" s="109"/>
      <c r="M42" s="107"/>
      <c r="N42" s="107"/>
      <c r="O42" s="107"/>
      <c r="P42" s="109"/>
      <c r="Q42" s="105"/>
      <c r="R42" s="105"/>
      <c r="S42" s="105"/>
      <c r="T42" s="105"/>
      <c r="U42" s="105"/>
      <c r="V42" s="105"/>
      <c r="W42" s="105"/>
      <c r="X42" s="105"/>
      <c r="Y42" s="109"/>
      <c r="Z42" s="105"/>
      <c r="AA42" s="107"/>
      <c r="AB42" s="201">
        <v>0.375</v>
      </c>
      <c r="AC42" s="202"/>
      <c r="AD42" s="109"/>
      <c r="AE42" s="105"/>
      <c r="AF42" s="109"/>
      <c r="AG42" s="107"/>
      <c r="AH42" s="107"/>
      <c r="AI42" s="107"/>
      <c r="AJ42" s="109"/>
      <c r="AK42" s="118"/>
      <c r="AL42" s="118"/>
      <c r="AM42" s="118"/>
    </row>
    <row r="43" spans="1:39" ht="12.75">
      <c r="A43" s="110"/>
      <c r="B43" s="118"/>
      <c r="C43" s="118"/>
      <c r="D43" s="110"/>
      <c r="E43" s="110"/>
      <c r="G43" s="110"/>
      <c r="H43" s="110"/>
      <c r="I43" s="110"/>
      <c r="J43" s="110"/>
      <c r="K43" s="110"/>
      <c r="L43" s="110"/>
      <c r="O43" s="110"/>
      <c r="P43" s="110"/>
      <c r="X43" s="110"/>
      <c r="Y43" s="110"/>
      <c r="AA43" s="110"/>
      <c r="AB43" s="110"/>
      <c r="AC43" s="110"/>
      <c r="AD43" s="110"/>
      <c r="AE43" s="110"/>
      <c r="AF43" s="110"/>
      <c r="AI43" s="110"/>
      <c r="AJ43" s="110"/>
      <c r="AK43" s="118"/>
      <c r="AL43" s="118"/>
      <c r="AM43" s="118"/>
    </row>
    <row r="44" spans="1:39" ht="12.75">
      <c r="A44" s="110"/>
      <c r="B44" s="119"/>
      <c r="C44" s="119"/>
      <c r="D44" s="204" t="s">
        <v>8</v>
      </c>
      <c r="E44" s="204"/>
      <c r="F44" s="111"/>
      <c r="G44" s="204" t="s">
        <v>9</v>
      </c>
      <c r="H44" s="204"/>
      <c r="I44" s="204" t="s">
        <v>4</v>
      </c>
      <c r="J44" s="204"/>
      <c r="K44" s="204" t="s">
        <v>3</v>
      </c>
      <c r="L44" s="204"/>
      <c r="M44" s="111"/>
      <c r="N44" s="111"/>
      <c r="O44" s="204" t="s">
        <v>7</v>
      </c>
      <c r="P44" s="204"/>
      <c r="Q44" s="111"/>
      <c r="R44" s="111"/>
      <c r="S44" s="111"/>
      <c r="T44" s="111"/>
      <c r="U44" s="111"/>
      <c r="V44" s="111"/>
      <c r="W44" s="111"/>
      <c r="X44" s="204" t="s">
        <v>9</v>
      </c>
      <c r="Y44" s="204"/>
      <c r="Z44" s="111"/>
      <c r="AA44" s="204" t="s">
        <v>7</v>
      </c>
      <c r="AB44" s="204"/>
      <c r="AC44" s="204" t="s">
        <v>3</v>
      </c>
      <c r="AD44" s="204"/>
      <c r="AE44" s="204" t="s">
        <v>8</v>
      </c>
      <c r="AF44" s="204"/>
      <c r="AG44" s="111"/>
      <c r="AH44" s="111"/>
      <c r="AI44" s="204" t="s">
        <v>4</v>
      </c>
      <c r="AJ44" s="204"/>
      <c r="AK44" s="119"/>
      <c r="AL44" s="119"/>
      <c r="AM44" s="118"/>
    </row>
    <row r="45" spans="1:39" ht="12.75">
      <c r="A45" s="110"/>
      <c r="B45" s="119"/>
      <c r="C45" s="119"/>
      <c r="D45" s="204"/>
      <c r="E45" s="204"/>
      <c r="F45" s="111"/>
      <c r="G45" s="204"/>
      <c r="H45" s="204"/>
      <c r="I45" s="204"/>
      <c r="J45" s="204"/>
      <c r="K45" s="204"/>
      <c r="L45" s="204"/>
      <c r="M45" s="111"/>
      <c r="N45" s="111"/>
      <c r="O45" s="204"/>
      <c r="P45" s="204"/>
      <c r="Q45" s="111"/>
      <c r="R45" s="111"/>
      <c r="S45" s="111"/>
      <c r="T45" s="111"/>
      <c r="U45" s="111"/>
      <c r="V45" s="111"/>
      <c r="W45" s="111"/>
      <c r="X45" s="204"/>
      <c r="Y45" s="204"/>
      <c r="Z45" s="111"/>
      <c r="AA45" s="204"/>
      <c r="AB45" s="204"/>
      <c r="AC45" s="204"/>
      <c r="AD45" s="204"/>
      <c r="AE45" s="204"/>
      <c r="AF45" s="204"/>
      <c r="AG45" s="111"/>
      <c r="AH45" s="111"/>
      <c r="AI45" s="204"/>
      <c r="AJ45" s="204"/>
      <c r="AK45" s="119"/>
      <c r="AL45" s="119"/>
      <c r="AM45" s="118"/>
    </row>
    <row r="46" spans="1:39" ht="12.75">
      <c r="A46" s="110"/>
      <c r="B46" s="119"/>
      <c r="C46" s="119"/>
      <c r="D46" s="204"/>
      <c r="E46" s="204"/>
      <c r="F46" s="111"/>
      <c r="G46" s="204"/>
      <c r="H46" s="204"/>
      <c r="I46" s="204"/>
      <c r="J46" s="204"/>
      <c r="K46" s="204"/>
      <c r="L46" s="204"/>
      <c r="M46" s="111"/>
      <c r="N46" s="111"/>
      <c r="O46" s="204"/>
      <c r="P46" s="204"/>
      <c r="Q46" s="111"/>
      <c r="R46" s="111"/>
      <c r="S46" s="111"/>
      <c r="T46" s="111"/>
      <c r="U46" s="111"/>
      <c r="V46" s="111"/>
      <c r="W46" s="111"/>
      <c r="X46" s="204"/>
      <c r="Y46" s="204"/>
      <c r="Z46" s="111"/>
      <c r="AA46" s="204"/>
      <c r="AB46" s="204"/>
      <c r="AC46" s="204"/>
      <c r="AD46" s="204"/>
      <c r="AE46" s="204"/>
      <c r="AF46" s="204"/>
      <c r="AG46" s="111"/>
      <c r="AH46" s="111"/>
      <c r="AI46" s="204"/>
      <c r="AJ46" s="204"/>
      <c r="AK46" s="119"/>
      <c r="AL46" s="119"/>
      <c r="AM46" s="118"/>
    </row>
    <row r="47" spans="1:39" ht="12.75">
      <c r="A47" s="110"/>
      <c r="B47" s="119"/>
      <c r="C47" s="119"/>
      <c r="D47" s="204"/>
      <c r="E47" s="204"/>
      <c r="F47" s="111"/>
      <c r="G47" s="204"/>
      <c r="H47" s="204"/>
      <c r="I47" s="204"/>
      <c r="J47" s="204"/>
      <c r="K47" s="204"/>
      <c r="L47" s="204"/>
      <c r="M47" s="111"/>
      <c r="N47" s="111"/>
      <c r="O47" s="204"/>
      <c r="P47" s="204"/>
      <c r="Q47" s="111"/>
      <c r="R47" s="111"/>
      <c r="S47" s="111"/>
      <c r="T47" s="111"/>
      <c r="U47" s="111"/>
      <c r="V47" s="111"/>
      <c r="W47" s="111"/>
      <c r="X47" s="204"/>
      <c r="Y47" s="204"/>
      <c r="Z47" s="111"/>
      <c r="AA47" s="204"/>
      <c r="AB47" s="204"/>
      <c r="AC47" s="204"/>
      <c r="AD47" s="204"/>
      <c r="AE47" s="204"/>
      <c r="AF47" s="204"/>
      <c r="AG47" s="111"/>
      <c r="AH47" s="111"/>
      <c r="AI47" s="204"/>
      <c r="AJ47" s="204"/>
      <c r="AK47" s="119"/>
      <c r="AL47" s="119"/>
      <c r="AM47" s="118"/>
    </row>
    <row r="48" spans="1:39" ht="12.75">
      <c r="A48" s="110"/>
      <c r="B48" s="119"/>
      <c r="C48" s="119"/>
      <c r="D48" s="204"/>
      <c r="E48" s="204"/>
      <c r="F48" s="111"/>
      <c r="G48" s="204"/>
      <c r="H48" s="204"/>
      <c r="I48" s="204"/>
      <c r="J48" s="204"/>
      <c r="K48" s="204"/>
      <c r="L48" s="204"/>
      <c r="M48" s="111"/>
      <c r="N48" s="111"/>
      <c r="O48" s="204"/>
      <c r="P48" s="204"/>
      <c r="Q48" s="111"/>
      <c r="R48" s="111"/>
      <c r="S48" s="111"/>
      <c r="T48" s="111"/>
      <c r="U48" s="111"/>
      <c r="V48" s="111"/>
      <c r="W48" s="111"/>
      <c r="X48" s="204"/>
      <c r="Y48" s="204"/>
      <c r="Z48" s="111"/>
      <c r="AA48" s="204"/>
      <c r="AB48" s="204"/>
      <c r="AC48" s="204"/>
      <c r="AD48" s="204"/>
      <c r="AE48" s="204"/>
      <c r="AF48" s="204"/>
      <c r="AG48" s="111"/>
      <c r="AH48" s="111"/>
      <c r="AI48" s="204"/>
      <c r="AJ48" s="204"/>
      <c r="AK48" s="119"/>
      <c r="AL48" s="119"/>
      <c r="AM48" s="118"/>
    </row>
    <row r="49" spans="2:39" ht="12.7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</row>
    <row r="50" spans="2:39" ht="12.7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</row>
  </sheetData>
  <sheetProtection/>
  <mergeCells count="31">
    <mergeCell ref="AB20:AC20"/>
    <mergeCell ref="G44:H48"/>
    <mergeCell ref="X22:Y26"/>
    <mergeCell ref="J15:K15"/>
    <mergeCell ref="AD15:AE15"/>
    <mergeCell ref="O44:P48"/>
    <mergeCell ref="K44:L48"/>
    <mergeCell ref="X44:Y48"/>
    <mergeCell ref="I40:J40"/>
    <mergeCell ref="I18:J18"/>
    <mergeCell ref="AA22:AB26"/>
    <mergeCell ref="K22:L26"/>
    <mergeCell ref="AE22:AF26"/>
    <mergeCell ref="H19:I19"/>
    <mergeCell ref="D44:E48"/>
    <mergeCell ref="AC44:AD48"/>
    <mergeCell ref="AA44:AB48"/>
    <mergeCell ref="J37:K37"/>
    <mergeCell ref="D22:E26"/>
    <mergeCell ref="AD37:AE37"/>
    <mergeCell ref="AC22:AD26"/>
    <mergeCell ref="H20:I20"/>
    <mergeCell ref="G22:H26"/>
    <mergeCell ref="AI44:AJ48"/>
    <mergeCell ref="H42:I42"/>
    <mergeCell ref="AB42:AC42"/>
    <mergeCell ref="I44:J48"/>
    <mergeCell ref="AI22:AJ26"/>
    <mergeCell ref="AE44:AF48"/>
    <mergeCell ref="O22:P26"/>
    <mergeCell ref="I22:J26"/>
  </mergeCells>
  <printOptions/>
  <pageMargins left="0.7480314960629921" right="0.1968503937007874" top="0.98425196850393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9">
      <selection activeCell="D33" sqref="D33:D34"/>
    </sheetView>
  </sheetViews>
  <sheetFormatPr defaultColWidth="9.00390625" defaultRowHeight="13.5"/>
  <cols>
    <col min="1" max="1" width="2.00390625" style="135" customWidth="1"/>
    <col min="2" max="2" width="5.875" style="135" customWidth="1"/>
    <col min="3" max="3" width="9.125" style="135" customWidth="1"/>
    <col min="4" max="4" width="3.50390625" style="135" customWidth="1"/>
    <col min="5" max="5" width="9.00390625" style="135" customWidth="1"/>
    <col min="6" max="10" width="11.625" style="135" customWidth="1"/>
    <col min="11" max="11" width="2.375" style="135" customWidth="1"/>
    <col min="12" max="12" width="22.50390625" style="135" customWidth="1"/>
    <col min="13" max="13" width="36.50390625" style="135" customWidth="1"/>
    <col min="14" max="16384" width="9.00390625" style="135" customWidth="1"/>
  </cols>
  <sheetData>
    <row r="1" spans="3:9" ht="14.25" customHeight="1">
      <c r="C1" s="211" t="s">
        <v>94</v>
      </c>
      <c r="D1" s="211"/>
      <c r="E1" s="211"/>
      <c r="F1" s="211"/>
      <c r="G1" s="211"/>
      <c r="H1" s="211"/>
      <c r="I1" s="211"/>
    </row>
    <row r="2" ht="4.5" customHeight="1">
      <c r="A2" s="136"/>
    </row>
    <row r="3" spans="1:12" ht="12" customHeight="1">
      <c r="A3" s="137"/>
      <c r="B3" s="212" t="s">
        <v>95</v>
      </c>
      <c r="C3" s="212"/>
      <c r="D3" s="212" t="s">
        <v>96</v>
      </c>
      <c r="E3" s="212"/>
      <c r="F3" s="138" t="s">
        <v>97</v>
      </c>
      <c r="G3" s="138" t="s">
        <v>98</v>
      </c>
      <c r="H3" s="138" t="s">
        <v>99</v>
      </c>
      <c r="I3" s="138" t="s">
        <v>100</v>
      </c>
      <c r="J3" s="138" t="s">
        <v>101</v>
      </c>
      <c r="K3" s="137"/>
      <c r="L3" s="137"/>
    </row>
    <row r="4" spans="1:12" ht="11.25" customHeight="1">
      <c r="A4" s="137"/>
      <c r="B4" s="213" t="s">
        <v>102</v>
      </c>
      <c r="C4" s="213" t="s">
        <v>103</v>
      </c>
      <c r="D4" s="213">
        <v>1</v>
      </c>
      <c r="E4" s="139" t="s">
        <v>104</v>
      </c>
      <c r="F4" s="140" t="s">
        <v>4</v>
      </c>
      <c r="G4" s="214" t="s">
        <v>105</v>
      </c>
      <c r="H4" s="140" t="s">
        <v>3</v>
      </c>
      <c r="I4" s="140" t="s">
        <v>7</v>
      </c>
      <c r="J4" s="140" t="s">
        <v>8</v>
      </c>
      <c r="K4" s="137"/>
      <c r="L4" s="137"/>
    </row>
    <row r="5" spans="1:12" ht="11.25" customHeight="1">
      <c r="A5" s="137"/>
      <c r="B5" s="213"/>
      <c r="C5" s="213"/>
      <c r="D5" s="213"/>
      <c r="E5" s="141"/>
      <c r="F5" s="142"/>
      <c r="G5" s="215"/>
      <c r="H5" s="142" t="s">
        <v>106</v>
      </c>
      <c r="I5" s="142" t="s">
        <v>107</v>
      </c>
      <c r="J5" s="142"/>
      <c r="K5" s="137"/>
      <c r="L5" s="137"/>
    </row>
    <row r="6" spans="1:12" ht="11.25" customHeight="1">
      <c r="A6" s="137"/>
      <c r="B6" s="213" t="s">
        <v>108</v>
      </c>
      <c r="C6" s="213" t="s">
        <v>109</v>
      </c>
      <c r="D6" s="213">
        <v>2</v>
      </c>
      <c r="E6" s="139" t="s">
        <v>110</v>
      </c>
      <c r="F6" s="140" t="s">
        <v>9</v>
      </c>
      <c r="G6" s="214" t="s">
        <v>111</v>
      </c>
      <c r="H6" s="140" t="s">
        <v>3</v>
      </c>
      <c r="I6" s="140" t="s">
        <v>112</v>
      </c>
      <c r="J6" s="140" t="s">
        <v>8</v>
      </c>
      <c r="K6" s="137"/>
      <c r="L6" s="137"/>
    </row>
    <row r="7" spans="1:12" ht="11.25" customHeight="1">
      <c r="A7" s="137"/>
      <c r="B7" s="213"/>
      <c r="C7" s="213"/>
      <c r="D7" s="213"/>
      <c r="E7" s="141"/>
      <c r="F7" s="142" t="s">
        <v>113</v>
      </c>
      <c r="G7" s="215"/>
      <c r="H7" s="142"/>
      <c r="I7" s="142"/>
      <c r="J7" s="142" t="s">
        <v>114</v>
      </c>
      <c r="K7" s="137"/>
      <c r="L7" s="137"/>
    </row>
    <row r="8" spans="1:12" ht="11.25" customHeight="1">
      <c r="A8" s="137"/>
      <c r="B8" s="213" t="s">
        <v>115</v>
      </c>
      <c r="C8" s="213" t="s">
        <v>116</v>
      </c>
      <c r="D8" s="213">
        <v>3</v>
      </c>
      <c r="E8" s="139" t="s">
        <v>117</v>
      </c>
      <c r="F8" s="140" t="s">
        <v>112</v>
      </c>
      <c r="G8" s="214" t="s">
        <v>118</v>
      </c>
      <c r="H8" s="140" t="s">
        <v>9</v>
      </c>
      <c r="I8" s="140" t="s">
        <v>8</v>
      </c>
      <c r="J8" s="140" t="s">
        <v>119</v>
      </c>
      <c r="K8" s="137"/>
      <c r="L8" s="137"/>
    </row>
    <row r="9" spans="1:12" ht="11.25" customHeight="1">
      <c r="A9" s="137"/>
      <c r="B9" s="213"/>
      <c r="C9" s="213"/>
      <c r="D9" s="213"/>
      <c r="E9" s="141" t="s">
        <v>120</v>
      </c>
      <c r="F9" s="142"/>
      <c r="G9" s="215"/>
      <c r="H9" s="142" t="s">
        <v>121</v>
      </c>
      <c r="I9" s="142" t="s">
        <v>107</v>
      </c>
      <c r="J9" s="142"/>
      <c r="K9" s="137"/>
      <c r="L9" s="137"/>
    </row>
    <row r="10" spans="1:12" ht="11.25" customHeight="1">
      <c r="A10" s="137"/>
      <c r="B10" s="213" t="s">
        <v>122</v>
      </c>
      <c r="C10" s="213" t="s">
        <v>123</v>
      </c>
      <c r="D10" s="213">
        <v>4</v>
      </c>
      <c r="E10" s="139" t="s">
        <v>124</v>
      </c>
      <c r="F10" s="140" t="s">
        <v>3</v>
      </c>
      <c r="G10" s="214" t="s">
        <v>118</v>
      </c>
      <c r="H10" s="140" t="s">
        <v>8</v>
      </c>
      <c r="I10" s="140" t="s">
        <v>4</v>
      </c>
      <c r="J10" s="140" t="s">
        <v>3</v>
      </c>
      <c r="K10" s="137"/>
      <c r="L10" s="137"/>
    </row>
    <row r="11" spans="1:12" ht="11.25" customHeight="1">
      <c r="A11" s="137"/>
      <c r="B11" s="213"/>
      <c r="C11" s="213"/>
      <c r="D11" s="213"/>
      <c r="E11" s="141"/>
      <c r="F11" s="142" t="s">
        <v>121</v>
      </c>
      <c r="G11" s="215"/>
      <c r="H11" s="142"/>
      <c r="I11" s="142"/>
      <c r="J11" s="142" t="s">
        <v>125</v>
      </c>
      <c r="K11" s="137"/>
      <c r="L11" s="137"/>
    </row>
    <row r="12" spans="1:12" ht="11.25" customHeight="1">
      <c r="A12" s="137"/>
      <c r="B12" s="213" t="s">
        <v>126</v>
      </c>
      <c r="C12" s="213" t="s">
        <v>127</v>
      </c>
      <c r="D12" s="213">
        <v>5</v>
      </c>
      <c r="E12" s="139" t="s">
        <v>128</v>
      </c>
      <c r="F12" s="140" t="s">
        <v>129</v>
      </c>
      <c r="G12" s="214" t="s">
        <v>130</v>
      </c>
      <c r="H12" s="140" t="s">
        <v>4</v>
      </c>
      <c r="I12" s="140" t="s">
        <v>8</v>
      </c>
      <c r="J12" s="140" t="s">
        <v>8</v>
      </c>
      <c r="K12" s="137"/>
      <c r="L12" s="137"/>
    </row>
    <row r="13" spans="1:12" ht="11.25" customHeight="1">
      <c r="A13" s="137"/>
      <c r="B13" s="213"/>
      <c r="C13" s="213"/>
      <c r="D13" s="213"/>
      <c r="E13" s="141" t="s">
        <v>131</v>
      </c>
      <c r="F13" s="142"/>
      <c r="G13" s="215"/>
      <c r="H13" s="142" t="s">
        <v>114</v>
      </c>
      <c r="I13" s="142" t="s">
        <v>114</v>
      </c>
      <c r="J13" s="142"/>
      <c r="K13" s="137"/>
      <c r="L13" s="137"/>
    </row>
    <row r="14" spans="1:12" ht="11.25" customHeight="1">
      <c r="A14" s="137"/>
      <c r="B14" s="213" t="s">
        <v>132</v>
      </c>
      <c r="C14" s="213" t="s">
        <v>133</v>
      </c>
      <c r="D14" s="213">
        <v>6</v>
      </c>
      <c r="E14" s="139" t="s">
        <v>104</v>
      </c>
      <c r="F14" s="140" t="s">
        <v>119</v>
      </c>
      <c r="G14" s="214" t="s">
        <v>111</v>
      </c>
      <c r="H14" s="140" t="s">
        <v>4</v>
      </c>
      <c r="I14" s="140" t="s">
        <v>4</v>
      </c>
      <c r="J14" s="140" t="s">
        <v>8</v>
      </c>
      <c r="K14" s="137"/>
      <c r="L14" s="137"/>
    </row>
    <row r="15" spans="1:12" ht="11.25" customHeight="1">
      <c r="A15" s="137"/>
      <c r="B15" s="213"/>
      <c r="C15" s="213"/>
      <c r="D15" s="213"/>
      <c r="E15" s="141" t="s">
        <v>134</v>
      </c>
      <c r="F15" s="142" t="s">
        <v>121</v>
      </c>
      <c r="G15" s="215"/>
      <c r="H15" s="142"/>
      <c r="I15" s="142"/>
      <c r="J15" s="142" t="s">
        <v>114</v>
      </c>
      <c r="K15" s="137"/>
      <c r="L15" s="137"/>
    </row>
    <row r="16" spans="1:12" ht="11.25" customHeight="1">
      <c r="A16" s="137"/>
      <c r="B16" s="213" t="s">
        <v>135</v>
      </c>
      <c r="C16" s="213" t="s">
        <v>136</v>
      </c>
      <c r="D16" s="213">
        <v>7</v>
      </c>
      <c r="E16" s="139" t="s">
        <v>110</v>
      </c>
      <c r="F16" s="140" t="s">
        <v>112</v>
      </c>
      <c r="G16" s="214" t="s">
        <v>105</v>
      </c>
      <c r="H16" s="140" t="s">
        <v>4</v>
      </c>
      <c r="I16" s="140" t="s">
        <v>4</v>
      </c>
      <c r="J16" s="140" t="s">
        <v>9</v>
      </c>
      <c r="K16" s="137"/>
      <c r="L16" s="137"/>
    </row>
    <row r="17" spans="1:12" ht="11.25" customHeight="1">
      <c r="A17" s="137"/>
      <c r="B17" s="213"/>
      <c r="C17" s="213"/>
      <c r="D17" s="213"/>
      <c r="E17" s="141" t="s">
        <v>137</v>
      </c>
      <c r="F17" s="142"/>
      <c r="G17" s="215"/>
      <c r="H17" s="142" t="s">
        <v>125</v>
      </c>
      <c r="I17" s="142" t="s">
        <v>125</v>
      </c>
      <c r="J17" s="142"/>
      <c r="K17" s="137"/>
      <c r="L17" s="137"/>
    </row>
    <row r="18" spans="1:12" ht="11.25" customHeight="1">
      <c r="A18" s="137"/>
      <c r="B18" s="213" t="s">
        <v>138</v>
      </c>
      <c r="C18" s="213" t="s">
        <v>139</v>
      </c>
      <c r="D18" s="213">
        <v>8</v>
      </c>
      <c r="E18" s="139" t="s">
        <v>117</v>
      </c>
      <c r="F18" s="140" t="s">
        <v>112</v>
      </c>
      <c r="G18" s="214" t="s">
        <v>118</v>
      </c>
      <c r="H18" s="140" t="s">
        <v>3</v>
      </c>
      <c r="I18" s="140" t="s">
        <v>119</v>
      </c>
      <c r="J18" s="140" t="s">
        <v>8</v>
      </c>
      <c r="K18" s="137"/>
      <c r="L18" s="137"/>
    </row>
    <row r="19" spans="1:12" ht="11.25" customHeight="1">
      <c r="A19" s="137"/>
      <c r="B19" s="213"/>
      <c r="C19" s="213"/>
      <c r="D19" s="213"/>
      <c r="E19" s="141" t="s">
        <v>140</v>
      </c>
      <c r="F19" s="142" t="s">
        <v>141</v>
      </c>
      <c r="G19" s="215"/>
      <c r="H19" s="142"/>
      <c r="I19" s="142"/>
      <c r="J19" s="142" t="s">
        <v>142</v>
      </c>
      <c r="K19" s="137"/>
      <c r="L19" s="137"/>
    </row>
    <row r="20" spans="1:12" ht="11.25" customHeight="1">
      <c r="A20" s="137"/>
      <c r="B20" s="213" t="s">
        <v>143</v>
      </c>
      <c r="C20" s="139" t="s">
        <v>144</v>
      </c>
      <c r="D20" s="213">
        <v>9</v>
      </c>
      <c r="E20" s="139" t="s">
        <v>124</v>
      </c>
      <c r="F20" s="140" t="s">
        <v>119</v>
      </c>
      <c r="G20" s="214" t="s">
        <v>3</v>
      </c>
      <c r="H20" s="140" t="s">
        <v>4</v>
      </c>
      <c r="I20" s="140" t="s">
        <v>129</v>
      </c>
      <c r="J20" s="140" t="s">
        <v>8</v>
      </c>
      <c r="K20" s="137"/>
      <c r="L20" s="137"/>
    </row>
    <row r="21" spans="1:12" ht="11.25" customHeight="1">
      <c r="A21" s="137"/>
      <c r="B21" s="213"/>
      <c r="C21" s="141" t="s">
        <v>145</v>
      </c>
      <c r="D21" s="213"/>
      <c r="E21" s="141" t="s">
        <v>146</v>
      </c>
      <c r="F21" s="142" t="s">
        <v>114</v>
      </c>
      <c r="G21" s="215"/>
      <c r="H21" s="142"/>
      <c r="I21" s="142"/>
      <c r="J21" s="142"/>
      <c r="K21" s="137"/>
      <c r="L21" s="137"/>
    </row>
    <row r="22" spans="1:12" ht="11.25" customHeight="1">
      <c r="A22" s="137"/>
      <c r="B22" s="213" t="s">
        <v>147</v>
      </c>
      <c r="C22" s="213" t="s">
        <v>148</v>
      </c>
      <c r="D22" s="213">
        <v>10</v>
      </c>
      <c r="E22" s="139" t="s">
        <v>128</v>
      </c>
      <c r="F22" s="140" t="s">
        <v>149</v>
      </c>
      <c r="G22" s="214" t="s">
        <v>8</v>
      </c>
      <c r="H22" s="140" t="s">
        <v>4</v>
      </c>
      <c r="I22" s="140" t="s">
        <v>8</v>
      </c>
      <c r="J22" s="140" t="s">
        <v>8</v>
      </c>
      <c r="K22" s="137"/>
      <c r="L22" s="137"/>
    </row>
    <row r="23" spans="1:12" ht="11.25" customHeight="1">
      <c r="A23" s="137"/>
      <c r="B23" s="213"/>
      <c r="C23" s="213"/>
      <c r="D23" s="213"/>
      <c r="E23" s="141" t="s">
        <v>150</v>
      </c>
      <c r="F23" s="142"/>
      <c r="G23" s="215"/>
      <c r="H23" s="142" t="s">
        <v>142</v>
      </c>
      <c r="I23" s="142"/>
      <c r="J23" s="142" t="s">
        <v>121</v>
      </c>
      <c r="K23" s="137"/>
      <c r="L23" s="137"/>
    </row>
    <row r="24" spans="1:12" ht="11.25" customHeight="1">
      <c r="A24" s="137"/>
      <c r="B24" s="213" t="s">
        <v>151</v>
      </c>
      <c r="C24" s="213" t="s">
        <v>152</v>
      </c>
      <c r="D24" s="213">
        <v>11</v>
      </c>
      <c r="E24" s="139" t="s">
        <v>104</v>
      </c>
      <c r="F24" s="140" t="s">
        <v>8</v>
      </c>
      <c r="G24" s="214" t="s">
        <v>4</v>
      </c>
      <c r="H24" s="140" t="s">
        <v>8</v>
      </c>
      <c r="I24" s="140" t="s">
        <v>8</v>
      </c>
      <c r="J24" s="140" t="s">
        <v>9</v>
      </c>
      <c r="K24" s="137"/>
      <c r="L24" s="137"/>
    </row>
    <row r="25" spans="1:12" ht="11.25" customHeight="1">
      <c r="A25" s="137"/>
      <c r="B25" s="213"/>
      <c r="C25" s="213"/>
      <c r="D25" s="213"/>
      <c r="E25" s="141" t="s">
        <v>153</v>
      </c>
      <c r="F25" s="142"/>
      <c r="G25" s="215"/>
      <c r="H25" s="142"/>
      <c r="I25" s="142" t="s">
        <v>154</v>
      </c>
      <c r="J25" s="142"/>
      <c r="K25" s="137"/>
      <c r="L25" s="137"/>
    </row>
    <row r="26" spans="1:12" ht="11.25" customHeight="1">
      <c r="A26" s="137"/>
      <c r="B26" s="213" t="s">
        <v>155</v>
      </c>
      <c r="C26" s="213" t="s">
        <v>156</v>
      </c>
      <c r="D26" s="213">
        <v>12</v>
      </c>
      <c r="E26" s="139" t="s">
        <v>110</v>
      </c>
      <c r="F26" s="140" t="s">
        <v>3</v>
      </c>
      <c r="G26" s="140" t="s">
        <v>3</v>
      </c>
      <c r="H26" s="140" t="s">
        <v>4</v>
      </c>
      <c r="I26" s="140" t="s">
        <v>4</v>
      </c>
      <c r="J26" s="140" t="s">
        <v>4</v>
      </c>
      <c r="K26" s="137"/>
      <c r="L26" s="137"/>
    </row>
    <row r="27" spans="1:12" ht="11.25" customHeight="1">
      <c r="A27" s="137"/>
      <c r="B27" s="213"/>
      <c r="C27" s="213"/>
      <c r="D27" s="213"/>
      <c r="E27" s="143"/>
      <c r="F27" s="144"/>
      <c r="G27" s="144"/>
      <c r="H27" s="144"/>
      <c r="I27" s="144"/>
      <c r="J27" s="144" t="s">
        <v>157</v>
      </c>
      <c r="K27" s="137"/>
      <c r="L27" s="137"/>
    </row>
    <row r="28" spans="1:12" ht="11.25" customHeight="1">
      <c r="A28" s="137"/>
      <c r="B28" s="213"/>
      <c r="C28" s="213"/>
      <c r="D28" s="213"/>
      <c r="E28" s="141" t="s">
        <v>158</v>
      </c>
      <c r="F28" s="145" t="s">
        <v>119</v>
      </c>
      <c r="G28" s="145" t="s">
        <v>119</v>
      </c>
      <c r="H28" s="145" t="s">
        <v>129</v>
      </c>
      <c r="I28" s="145" t="s">
        <v>129</v>
      </c>
      <c r="J28" s="145" t="s">
        <v>129</v>
      </c>
      <c r="K28" s="137"/>
      <c r="L28" s="137"/>
    </row>
    <row r="29" spans="1:12" ht="11.25" customHeight="1">
      <c r="A29" s="137"/>
      <c r="B29" s="213" t="s">
        <v>159</v>
      </c>
      <c r="C29" s="213" t="s">
        <v>160</v>
      </c>
      <c r="D29" s="213">
        <v>13</v>
      </c>
      <c r="E29" s="139" t="s">
        <v>117</v>
      </c>
      <c r="F29" s="140" t="s">
        <v>3</v>
      </c>
      <c r="G29" s="214" t="s">
        <v>8</v>
      </c>
      <c r="H29" s="140" t="s">
        <v>4</v>
      </c>
      <c r="I29" s="140" t="s">
        <v>8</v>
      </c>
      <c r="J29" s="140" t="s">
        <v>161</v>
      </c>
      <c r="K29" s="137"/>
      <c r="L29" s="137"/>
    </row>
    <row r="30" spans="1:12" ht="11.25" customHeight="1">
      <c r="A30" s="137"/>
      <c r="B30" s="213"/>
      <c r="C30" s="213"/>
      <c r="D30" s="213"/>
      <c r="E30" s="141" t="s">
        <v>162</v>
      </c>
      <c r="F30" s="142" t="s">
        <v>125</v>
      </c>
      <c r="G30" s="215"/>
      <c r="H30" s="142"/>
      <c r="I30" s="142"/>
      <c r="J30" s="142"/>
      <c r="K30" s="137"/>
      <c r="L30" s="137"/>
    </row>
    <row r="31" spans="1:12" ht="11.25" customHeight="1">
      <c r="A31" s="137"/>
      <c r="B31" s="213" t="s">
        <v>163</v>
      </c>
      <c r="C31" s="213" t="s">
        <v>164</v>
      </c>
      <c r="D31" s="213">
        <v>14</v>
      </c>
      <c r="E31" s="139" t="s">
        <v>124</v>
      </c>
      <c r="F31" s="140" t="s">
        <v>8</v>
      </c>
      <c r="G31" s="214" t="s">
        <v>3</v>
      </c>
      <c r="H31" s="140" t="s">
        <v>8</v>
      </c>
      <c r="I31" s="140" t="s">
        <v>119</v>
      </c>
      <c r="J31" s="140" t="s">
        <v>161</v>
      </c>
      <c r="K31" s="137"/>
      <c r="L31" s="137"/>
    </row>
    <row r="32" spans="1:12" ht="11.25" customHeight="1">
      <c r="A32" s="137"/>
      <c r="B32" s="213"/>
      <c r="C32" s="213"/>
      <c r="D32" s="213"/>
      <c r="E32" s="141" t="s">
        <v>146</v>
      </c>
      <c r="F32" s="142"/>
      <c r="G32" s="215"/>
      <c r="H32" s="142" t="s">
        <v>121</v>
      </c>
      <c r="I32" s="142"/>
      <c r="J32" s="142" t="s">
        <v>125</v>
      </c>
      <c r="K32" s="137"/>
      <c r="L32" s="137"/>
    </row>
    <row r="33" spans="1:12" ht="11.25" customHeight="1">
      <c r="A33" s="137"/>
      <c r="B33" s="213" t="s">
        <v>165</v>
      </c>
      <c r="C33" s="213" t="s">
        <v>166</v>
      </c>
      <c r="D33" s="213">
        <v>15</v>
      </c>
      <c r="E33" s="139" t="s">
        <v>128</v>
      </c>
      <c r="F33" s="140" t="s">
        <v>9</v>
      </c>
      <c r="G33" s="214" t="s">
        <v>112</v>
      </c>
      <c r="H33" s="140" t="s">
        <v>167</v>
      </c>
      <c r="I33" s="140" t="s">
        <v>119</v>
      </c>
      <c r="J33" s="140" t="s">
        <v>8</v>
      </c>
      <c r="K33" s="137"/>
      <c r="L33" s="137"/>
    </row>
    <row r="34" spans="1:12" ht="11.25" customHeight="1">
      <c r="A34" s="137"/>
      <c r="B34" s="213"/>
      <c r="C34" s="213"/>
      <c r="D34" s="213"/>
      <c r="E34" s="141" t="s">
        <v>168</v>
      </c>
      <c r="F34" s="142"/>
      <c r="G34" s="215"/>
      <c r="H34" s="142"/>
      <c r="I34" s="142" t="s">
        <v>142</v>
      </c>
      <c r="J34" s="142"/>
      <c r="K34" s="137"/>
      <c r="L34" s="137"/>
    </row>
    <row r="35" spans="1:12" ht="11.25" customHeight="1">
      <c r="A35" s="137"/>
      <c r="B35" s="213" t="s">
        <v>169</v>
      </c>
      <c r="C35" s="213" t="s">
        <v>170</v>
      </c>
      <c r="D35" s="213">
        <v>16</v>
      </c>
      <c r="E35" s="139" t="s">
        <v>104</v>
      </c>
      <c r="F35" s="140" t="s">
        <v>3</v>
      </c>
      <c r="G35" s="214" t="s">
        <v>4</v>
      </c>
      <c r="H35" s="140" t="s">
        <v>9</v>
      </c>
      <c r="I35" s="140" t="s">
        <v>8</v>
      </c>
      <c r="J35" s="140" t="s">
        <v>8</v>
      </c>
      <c r="K35" s="137"/>
      <c r="L35" s="137"/>
    </row>
    <row r="36" spans="1:12" ht="11.25" customHeight="1">
      <c r="A36" s="137"/>
      <c r="B36" s="213"/>
      <c r="C36" s="213"/>
      <c r="D36" s="213"/>
      <c r="E36" s="141" t="s">
        <v>171</v>
      </c>
      <c r="F36" s="142"/>
      <c r="G36" s="215"/>
      <c r="H36" s="142"/>
      <c r="I36" s="142"/>
      <c r="J36" s="142" t="s">
        <v>142</v>
      </c>
      <c r="K36" s="137"/>
      <c r="L36" s="137"/>
    </row>
    <row r="37" spans="1:12" ht="11.25" customHeight="1">
      <c r="A37" s="137"/>
      <c r="B37" s="213" t="s">
        <v>172</v>
      </c>
      <c r="C37" s="213" t="s">
        <v>173</v>
      </c>
      <c r="D37" s="213">
        <v>17</v>
      </c>
      <c r="E37" s="139" t="s">
        <v>110</v>
      </c>
      <c r="F37" s="140" t="s">
        <v>4</v>
      </c>
      <c r="G37" s="214" t="s">
        <v>119</v>
      </c>
      <c r="H37" s="140" t="s">
        <v>3</v>
      </c>
      <c r="I37" s="140" t="s">
        <v>8</v>
      </c>
      <c r="J37" s="140" t="s">
        <v>119</v>
      </c>
      <c r="K37" s="137"/>
      <c r="L37" s="137"/>
    </row>
    <row r="38" spans="1:12" ht="11.25" customHeight="1">
      <c r="A38" s="137"/>
      <c r="B38" s="213"/>
      <c r="C38" s="213"/>
      <c r="D38" s="213"/>
      <c r="E38" s="141" t="s">
        <v>137</v>
      </c>
      <c r="F38" s="142" t="s">
        <v>114</v>
      </c>
      <c r="G38" s="215"/>
      <c r="H38" s="142"/>
      <c r="I38" s="142" t="s">
        <v>154</v>
      </c>
      <c r="J38" s="142"/>
      <c r="K38" s="137"/>
      <c r="L38" s="137"/>
    </row>
    <row r="39" spans="1:12" ht="11.25" customHeight="1">
      <c r="A39" s="137"/>
      <c r="B39" s="213" t="s">
        <v>174</v>
      </c>
      <c r="C39" s="213" t="s">
        <v>175</v>
      </c>
      <c r="D39" s="213">
        <v>18</v>
      </c>
      <c r="E39" s="139" t="s">
        <v>117</v>
      </c>
      <c r="F39" s="140" t="s">
        <v>4</v>
      </c>
      <c r="G39" s="214" t="s">
        <v>8</v>
      </c>
      <c r="H39" s="140" t="s">
        <v>9</v>
      </c>
      <c r="I39" s="140" t="s">
        <v>8</v>
      </c>
      <c r="J39" s="140" t="s">
        <v>8</v>
      </c>
      <c r="K39" s="137"/>
      <c r="L39" s="137"/>
    </row>
    <row r="40" spans="1:12" ht="11.25" customHeight="1">
      <c r="A40" s="137"/>
      <c r="B40" s="213"/>
      <c r="C40" s="213"/>
      <c r="D40" s="213"/>
      <c r="E40" s="141" t="s">
        <v>176</v>
      </c>
      <c r="F40" s="142"/>
      <c r="G40" s="215"/>
      <c r="H40" s="142" t="s">
        <v>177</v>
      </c>
      <c r="I40" s="142"/>
      <c r="J40" s="142"/>
      <c r="K40" s="137"/>
      <c r="L40" s="137"/>
    </row>
    <row r="41" spans="1:12" ht="11.25" customHeight="1">
      <c r="A41" s="137"/>
      <c r="B41" s="213" t="s">
        <v>178</v>
      </c>
      <c r="C41" s="213" t="s">
        <v>179</v>
      </c>
      <c r="D41" s="213">
        <v>19</v>
      </c>
      <c r="E41" s="139" t="s">
        <v>124</v>
      </c>
      <c r="F41" s="140" t="s">
        <v>180</v>
      </c>
      <c r="G41" s="214" t="s">
        <v>3</v>
      </c>
      <c r="H41" s="140" t="s">
        <v>9</v>
      </c>
      <c r="I41" s="140" t="s">
        <v>167</v>
      </c>
      <c r="J41" s="140" t="s">
        <v>8</v>
      </c>
      <c r="K41" s="137"/>
      <c r="L41" s="137"/>
    </row>
    <row r="42" spans="1:12" ht="11.25" customHeight="1">
      <c r="A42" s="137"/>
      <c r="B42" s="213"/>
      <c r="C42" s="213"/>
      <c r="D42" s="213"/>
      <c r="E42" s="141" t="s">
        <v>146</v>
      </c>
      <c r="F42" s="142"/>
      <c r="G42" s="215"/>
      <c r="H42" s="142"/>
      <c r="I42" s="142" t="s">
        <v>142</v>
      </c>
      <c r="J42" s="142"/>
      <c r="K42" s="137"/>
      <c r="L42" s="137"/>
    </row>
    <row r="43" spans="1:12" ht="11.25" customHeight="1">
      <c r="A43" s="137"/>
      <c r="B43" s="213" t="s">
        <v>181</v>
      </c>
      <c r="C43" s="213" t="s">
        <v>182</v>
      </c>
      <c r="D43" s="213">
        <v>20</v>
      </c>
      <c r="E43" s="139" t="s">
        <v>128</v>
      </c>
      <c r="F43" s="140" t="s">
        <v>183</v>
      </c>
      <c r="G43" s="214" t="s">
        <v>130</v>
      </c>
      <c r="H43" s="140" t="s">
        <v>9</v>
      </c>
      <c r="I43" s="140" t="s">
        <v>9</v>
      </c>
      <c r="J43" s="140" t="s">
        <v>9</v>
      </c>
      <c r="K43" s="137"/>
      <c r="L43" s="137"/>
    </row>
    <row r="44" spans="1:12" ht="11.25" customHeight="1">
      <c r="A44" s="137"/>
      <c r="B44" s="213"/>
      <c r="C44" s="213"/>
      <c r="D44" s="213"/>
      <c r="E44" s="141" t="s">
        <v>184</v>
      </c>
      <c r="F44" s="142" t="s">
        <v>157</v>
      </c>
      <c r="G44" s="215"/>
      <c r="H44" s="142"/>
      <c r="I44" s="142"/>
      <c r="J44" s="142" t="s">
        <v>185</v>
      </c>
      <c r="K44" s="137"/>
      <c r="L44" s="137"/>
    </row>
    <row r="45" spans="1:12" ht="11.25" customHeight="1">
      <c r="A45" s="137"/>
      <c r="B45" s="213" t="s">
        <v>186</v>
      </c>
      <c r="C45" s="213" t="s">
        <v>187</v>
      </c>
      <c r="D45" s="213">
        <v>21</v>
      </c>
      <c r="E45" s="139" t="s">
        <v>110</v>
      </c>
      <c r="F45" s="140" t="s">
        <v>188</v>
      </c>
      <c r="G45" s="214" t="s">
        <v>105</v>
      </c>
      <c r="H45" s="140" t="s">
        <v>183</v>
      </c>
      <c r="I45" s="140" t="s">
        <v>189</v>
      </c>
      <c r="J45" s="140" t="s">
        <v>190</v>
      </c>
      <c r="K45" s="137"/>
      <c r="L45" s="137"/>
    </row>
    <row r="46" spans="1:12" ht="11.25" customHeight="1">
      <c r="A46" s="137"/>
      <c r="B46" s="213"/>
      <c r="C46" s="213"/>
      <c r="D46" s="213"/>
      <c r="E46" s="143"/>
      <c r="F46" s="144"/>
      <c r="G46" s="216"/>
      <c r="H46" s="144" t="s">
        <v>191</v>
      </c>
      <c r="I46" s="144" t="s">
        <v>192</v>
      </c>
      <c r="J46" s="144"/>
      <c r="K46" s="137"/>
      <c r="L46" s="137"/>
    </row>
    <row r="47" spans="1:13" ht="11.25" customHeight="1">
      <c r="A47" s="137"/>
      <c r="B47" s="213"/>
      <c r="C47" s="213"/>
      <c r="D47" s="213"/>
      <c r="E47" s="141" t="s">
        <v>158</v>
      </c>
      <c r="F47" s="145" t="s">
        <v>161</v>
      </c>
      <c r="G47" s="215"/>
      <c r="H47" s="145" t="s">
        <v>161</v>
      </c>
      <c r="I47" s="145" t="s">
        <v>193</v>
      </c>
      <c r="J47" s="145" t="s">
        <v>193</v>
      </c>
      <c r="K47" s="137"/>
      <c r="L47" s="137" t="s">
        <v>194</v>
      </c>
      <c r="M47" s="135" t="s">
        <v>195</v>
      </c>
    </row>
    <row r="48" spans="1:12" ht="11.25" customHeight="1">
      <c r="A48" s="137"/>
      <c r="B48" s="213" t="s">
        <v>196</v>
      </c>
      <c r="C48" s="213" t="s">
        <v>197</v>
      </c>
      <c r="D48" s="213">
        <v>22</v>
      </c>
      <c r="E48" s="139" t="s">
        <v>104</v>
      </c>
      <c r="F48" s="140" t="s">
        <v>188</v>
      </c>
      <c r="G48" s="214" t="s">
        <v>111</v>
      </c>
      <c r="H48" s="140" t="s">
        <v>183</v>
      </c>
      <c r="I48" s="140" t="s">
        <v>7</v>
      </c>
      <c r="J48" s="140" t="s">
        <v>8</v>
      </c>
      <c r="K48" s="137"/>
      <c r="L48" s="137"/>
    </row>
    <row r="49" spans="1:13" ht="11.25" customHeight="1">
      <c r="A49" s="137"/>
      <c r="B49" s="213"/>
      <c r="C49" s="213"/>
      <c r="D49" s="213"/>
      <c r="E49" s="141" t="s">
        <v>198</v>
      </c>
      <c r="F49" s="142" t="s">
        <v>121</v>
      </c>
      <c r="G49" s="215"/>
      <c r="H49" s="142"/>
      <c r="I49" s="142"/>
      <c r="J49" s="142" t="s">
        <v>142</v>
      </c>
      <c r="K49" s="137"/>
      <c r="L49" s="137" t="s">
        <v>199</v>
      </c>
      <c r="M49" s="135" t="s">
        <v>200</v>
      </c>
    </row>
    <row r="50" spans="1:12" ht="11.25" customHeight="1">
      <c r="A50" s="137"/>
      <c r="B50" s="213" t="s">
        <v>201</v>
      </c>
      <c r="C50" s="213" t="s">
        <v>202</v>
      </c>
      <c r="D50" s="213">
        <v>23</v>
      </c>
      <c r="E50" s="139" t="s">
        <v>117</v>
      </c>
      <c r="F50" s="140" t="s">
        <v>188</v>
      </c>
      <c r="G50" s="214" t="s">
        <v>118</v>
      </c>
      <c r="H50" s="140" t="s">
        <v>183</v>
      </c>
      <c r="I50" s="140" t="s">
        <v>7</v>
      </c>
      <c r="J50" s="140" t="s">
        <v>8</v>
      </c>
      <c r="K50" s="137"/>
      <c r="L50" s="137"/>
    </row>
    <row r="51" spans="1:13" ht="11.25" customHeight="1">
      <c r="A51" s="137"/>
      <c r="B51" s="213"/>
      <c r="C51" s="213"/>
      <c r="D51" s="213"/>
      <c r="E51" s="141" t="s">
        <v>203</v>
      </c>
      <c r="F51" s="142"/>
      <c r="G51" s="215"/>
      <c r="H51" s="142" t="s">
        <v>142</v>
      </c>
      <c r="I51" s="142" t="s">
        <v>121</v>
      </c>
      <c r="J51" s="142"/>
      <c r="K51" s="137"/>
      <c r="L51" s="137" t="s">
        <v>204</v>
      </c>
      <c r="M51" s="135" t="s">
        <v>205</v>
      </c>
    </row>
    <row r="52" spans="1:12" ht="11.25" customHeight="1">
      <c r="A52" s="137"/>
      <c r="B52" s="213" t="s">
        <v>206</v>
      </c>
      <c r="C52" s="213" t="s">
        <v>207</v>
      </c>
      <c r="D52" s="213">
        <v>24</v>
      </c>
      <c r="E52" s="139" t="s">
        <v>124</v>
      </c>
      <c r="F52" s="140" t="s">
        <v>6</v>
      </c>
      <c r="G52" s="214" t="s">
        <v>208</v>
      </c>
      <c r="H52" s="140" t="s">
        <v>6</v>
      </c>
      <c r="I52" s="140" t="s">
        <v>189</v>
      </c>
      <c r="J52" s="140" t="s">
        <v>189</v>
      </c>
      <c r="K52" s="137"/>
      <c r="L52" s="137"/>
    </row>
    <row r="53" spans="1:13" ht="11.25" customHeight="1">
      <c r="A53" s="137"/>
      <c r="B53" s="213"/>
      <c r="C53" s="213"/>
      <c r="D53" s="213"/>
      <c r="E53" s="141" t="s">
        <v>146</v>
      </c>
      <c r="F53" s="142" t="s">
        <v>121</v>
      </c>
      <c r="G53" s="215"/>
      <c r="H53" s="142"/>
      <c r="I53" s="142"/>
      <c r="J53" s="142" t="s">
        <v>142</v>
      </c>
      <c r="K53" s="137"/>
      <c r="L53" s="137"/>
      <c r="M53" s="135" t="s">
        <v>209</v>
      </c>
    </row>
    <row r="54" spans="1:12" ht="11.25" customHeight="1">
      <c r="A54" s="137"/>
      <c r="B54" s="213" t="s">
        <v>210</v>
      </c>
      <c r="C54" s="213" t="s">
        <v>211</v>
      </c>
      <c r="D54" s="213">
        <v>25</v>
      </c>
      <c r="E54" s="139" t="s">
        <v>128</v>
      </c>
      <c r="F54" s="140" t="s">
        <v>3</v>
      </c>
      <c r="G54" s="214" t="s">
        <v>118</v>
      </c>
      <c r="H54" s="140" t="s">
        <v>9</v>
      </c>
      <c r="I54" s="140" t="s">
        <v>4</v>
      </c>
      <c r="J54" s="140" t="s">
        <v>8</v>
      </c>
      <c r="K54" s="137"/>
      <c r="L54" s="137"/>
    </row>
    <row r="55" spans="1:13" ht="11.25" customHeight="1">
      <c r="A55" s="137"/>
      <c r="B55" s="213"/>
      <c r="C55" s="213"/>
      <c r="D55" s="213"/>
      <c r="E55" s="141" t="s">
        <v>168</v>
      </c>
      <c r="F55" s="142"/>
      <c r="G55" s="215"/>
      <c r="H55" s="142" t="s">
        <v>121</v>
      </c>
      <c r="I55" s="142" t="s">
        <v>125</v>
      </c>
      <c r="J55" s="142"/>
      <c r="K55" s="137"/>
      <c r="L55" s="137" t="s">
        <v>212</v>
      </c>
      <c r="M55" s="135" t="s">
        <v>213</v>
      </c>
    </row>
    <row r="56" spans="1:12" ht="11.25" customHeight="1">
      <c r="A56" s="137"/>
      <c r="B56" s="213" t="s">
        <v>214</v>
      </c>
      <c r="C56" s="213" t="s">
        <v>215</v>
      </c>
      <c r="D56" s="213">
        <v>26</v>
      </c>
      <c r="E56" s="139" t="s">
        <v>104</v>
      </c>
      <c r="F56" s="140" t="s">
        <v>183</v>
      </c>
      <c r="G56" s="214" t="s">
        <v>111</v>
      </c>
      <c r="H56" s="140" t="s">
        <v>189</v>
      </c>
      <c r="I56" s="140" t="s">
        <v>189</v>
      </c>
      <c r="J56" s="140" t="s">
        <v>3</v>
      </c>
      <c r="K56" s="137"/>
      <c r="L56" s="137"/>
    </row>
    <row r="57" spans="1:13" ht="11.25" customHeight="1">
      <c r="A57" s="137"/>
      <c r="B57" s="213"/>
      <c r="C57" s="213"/>
      <c r="D57" s="213"/>
      <c r="E57" s="141" t="s">
        <v>134</v>
      </c>
      <c r="F57" s="142" t="s">
        <v>142</v>
      </c>
      <c r="G57" s="215"/>
      <c r="H57" s="142"/>
      <c r="I57" s="142"/>
      <c r="J57" s="142" t="s">
        <v>125</v>
      </c>
      <c r="K57" s="137"/>
      <c r="L57" s="137" t="s">
        <v>216</v>
      </c>
      <c r="M57" s="135" t="s">
        <v>217</v>
      </c>
    </row>
    <row r="58" spans="1:12" ht="11.25" customHeight="1">
      <c r="A58" s="137"/>
      <c r="B58" s="213" t="s">
        <v>218</v>
      </c>
      <c r="C58" s="213" t="s">
        <v>219</v>
      </c>
      <c r="D58" s="213">
        <v>27</v>
      </c>
      <c r="E58" s="139" t="s">
        <v>220</v>
      </c>
      <c r="F58" s="146" t="s">
        <v>183</v>
      </c>
      <c r="G58" s="214" t="s">
        <v>118</v>
      </c>
      <c r="H58" s="146" t="s">
        <v>189</v>
      </c>
      <c r="I58" s="140" t="s">
        <v>189</v>
      </c>
      <c r="J58" s="140" t="s">
        <v>189</v>
      </c>
      <c r="K58" s="137"/>
      <c r="L58" s="137"/>
    </row>
    <row r="59" spans="1:13" ht="11.25" customHeight="1">
      <c r="A59" s="137"/>
      <c r="B59" s="213"/>
      <c r="C59" s="213"/>
      <c r="D59" s="213"/>
      <c r="E59" s="141" t="s">
        <v>137</v>
      </c>
      <c r="F59" s="142"/>
      <c r="G59" s="215"/>
      <c r="H59" s="147" t="s">
        <v>121</v>
      </c>
      <c r="I59" s="142" t="s">
        <v>154</v>
      </c>
      <c r="J59" s="142"/>
      <c r="K59" s="137"/>
      <c r="L59" s="137" t="s">
        <v>221</v>
      </c>
      <c r="M59" s="135" t="s">
        <v>222</v>
      </c>
    </row>
    <row r="60" spans="1:12" ht="11.25" customHeight="1">
      <c r="A60" s="137"/>
      <c r="B60" s="213" t="s">
        <v>223</v>
      </c>
      <c r="C60" s="213" t="s">
        <v>224</v>
      </c>
      <c r="D60" s="213">
        <v>28</v>
      </c>
      <c r="E60" s="139" t="s">
        <v>117</v>
      </c>
      <c r="F60" s="140" t="s">
        <v>6</v>
      </c>
      <c r="G60" s="214" t="s">
        <v>118</v>
      </c>
      <c r="H60" s="140" t="s">
        <v>9</v>
      </c>
      <c r="I60" s="140" t="s">
        <v>3</v>
      </c>
      <c r="J60" s="140" t="s">
        <v>189</v>
      </c>
      <c r="K60" s="137"/>
      <c r="L60" s="137"/>
    </row>
    <row r="61" spans="1:13" ht="11.25" customHeight="1">
      <c r="A61" s="137"/>
      <c r="B61" s="213"/>
      <c r="C61" s="213"/>
      <c r="D61" s="213"/>
      <c r="E61" s="141" t="s">
        <v>225</v>
      </c>
      <c r="F61" s="142" t="s">
        <v>226</v>
      </c>
      <c r="G61" s="215"/>
      <c r="H61" s="142"/>
      <c r="I61" s="142"/>
      <c r="J61" s="142" t="s">
        <v>142</v>
      </c>
      <c r="K61" s="137"/>
      <c r="L61" s="137" t="s">
        <v>227</v>
      </c>
      <c r="M61" s="135" t="s">
        <v>228</v>
      </c>
    </row>
    <row r="62" spans="1:12" ht="11.25" customHeight="1">
      <c r="A62" s="137"/>
      <c r="B62" s="213" t="s">
        <v>229</v>
      </c>
      <c r="C62" s="213" t="s">
        <v>230</v>
      </c>
      <c r="D62" s="213">
        <v>29</v>
      </c>
      <c r="E62" s="139" t="s">
        <v>124</v>
      </c>
      <c r="F62" s="140" t="s">
        <v>8</v>
      </c>
      <c r="G62" s="214" t="s">
        <v>130</v>
      </c>
      <c r="H62" s="140" t="s">
        <v>4</v>
      </c>
      <c r="I62" s="140" t="s">
        <v>8</v>
      </c>
      <c r="J62" s="140" t="s">
        <v>3</v>
      </c>
      <c r="K62" s="137"/>
      <c r="L62" s="137"/>
    </row>
    <row r="63" spans="1:13" ht="11.25" customHeight="1">
      <c r="A63" s="137"/>
      <c r="B63" s="213"/>
      <c r="C63" s="213"/>
      <c r="D63" s="213"/>
      <c r="E63" s="141" t="s">
        <v>231</v>
      </c>
      <c r="F63" s="142" t="s">
        <v>232</v>
      </c>
      <c r="G63" s="215"/>
      <c r="H63" s="142"/>
      <c r="I63" s="142"/>
      <c r="J63" s="142"/>
      <c r="K63" s="137"/>
      <c r="L63" s="137" t="s">
        <v>233</v>
      </c>
      <c r="M63" s="135" t="s">
        <v>234</v>
      </c>
    </row>
    <row r="64" spans="1:12" ht="11.25" customHeight="1">
      <c r="A64" s="137"/>
      <c r="B64" s="213" t="s">
        <v>235</v>
      </c>
      <c r="C64" s="214" t="s">
        <v>236</v>
      </c>
      <c r="D64" s="214">
        <v>30</v>
      </c>
      <c r="E64" s="139" t="s">
        <v>237</v>
      </c>
      <c r="F64" s="140" t="s">
        <v>8</v>
      </c>
      <c r="G64" s="214" t="s">
        <v>130</v>
      </c>
      <c r="H64" s="140" t="s">
        <v>4</v>
      </c>
      <c r="I64" s="148" t="s">
        <v>9</v>
      </c>
      <c r="J64" s="140" t="s">
        <v>8</v>
      </c>
      <c r="K64" s="137"/>
      <c r="L64" s="137"/>
    </row>
    <row r="65" spans="1:13" ht="11.25" customHeight="1">
      <c r="A65" s="137"/>
      <c r="B65" s="213"/>
      <c r="C65" s="215"/>
      <c r="D65" s="215"/>
      <c r="E65" s="141" t="s">
        <v>238</v>
      </c>
      <c r="F65" s="145" t="s">
        <v>7</v>
      </c>
      <c r="G65" s="215"/>
      <c r="H65" s="145" t="s">
        <v>7</v>
      </c>
      <c r="I65" s="145" t="s">
        <v>7</v>
      </c>
      <c r="J65" s="145" t="s">
        <v>7</v>
      </c>
      <c r="K65" s="137"/>
      <c r="L65" s="137" t="s">
        <v>239</v>
      </c>
      <c r="M65" s="135" t="s">
        <v>240</v>
      </c>
    </row>
    <row r="66" spans="1:12" ht="11.25" customHeight="1">
      <c r="A66" s="137"/>
      <c r="B66" s="213" t="s">
        <v>241</v>
      </c>
      <c r="C66" s="213" t="s">
        <v>242</v>
      </c>
      <c r="D66" s="213">
        <v>31</v>
      </c>
      <c r="E66" s="139" t="s">
        <v>243</v>
      </c>
      <c r="F66" s="140" t="s">
        <v>6</v>
      </c>
      <c r="G66" s="214" t="s">
        <v>208</v>
      </c>
      <c r="H66" s="146" t="s">
        <v>244</v>
      </c>
      <c r="I66" s="140" t="s">
        <v>3</v>
      </c>
      <c r="J66" s="140" t="s">
        <v>6</v>
      </c>
      <c r="K66" s="137"/>
      <c r="L66" s="137"/>
    </row>
    <row r="67" spans="1:13" ht="11.25" customHeight="1">
      <c r="A67" s="137"/>
      <c r="B67" s="213"/>
      <c r="C67" s="213"/>
      <c r="D67" s="213"/>
      <c r="E67" s="141" t="s">
        <v>245</v>
      </c>
      <c r="F67" s="142"/>
      <c r="G67" s="215"/>
      <c r="H67" s="142"/>
      <c r="I67" s="145" t="s">
        <v>246</v>
      </c>
      <c r="J67" s="142"/>
      <c r="K67" s="137"/>
      <c r="L67" s="137" t="s">
        <v>247</v>
      </c>
      <c r="M67" s="135" t="s">
        <v>248</v>
      </c>
    </row>
    <row r="68" spans="1:12" ht="11.25" customHeight="1">
      <c r="A68" s="137"/>
      <c r="B68" s="214" t="s">
        <v>249</v>
      </c>
      <c r="C68" s="213" t="s">
        <v>250</v>
      </c>
      <c r="D68" s="213">
        <v>32</v>
      </c>
      <c r="E68" s="139" t="s">
        <v>220</v>
      </c>
      <c r="F68" s="149" t="s">
        <v>93</v>
      </c>
      <c r="G68" s="214" t="s">
        <v>111</v>
      </c>
      <c r="H68" s="150" t="s">
        <v>91</v>
      </c>
      <c r="I68" s="149" t="s">
        <v>92</v>
      </c>
      <c r="J68" s="149" t="s">
        <v>90</v>
      </c>
      <c r="K68" s="137"/>
      <c r="L68" s="137"/>
    </row>
    <row r="69" spans="1:13" ht="11.25" customHeight="1">
      <c r="A69" s="137"/>
      <c r="B69" s="215"/>
      <c r="C69" s="213"/>
      <c r="D69" s="213"/>
      <c r="E69" s="141" t="s">
        <v>137</v>
      </c>
      <c r="F69" s="142"/>
      <c r="G69" s="215"/>
      <c r="H69" s="142"/>
      <c r="I69" s="142"/>
      <c r="J69" s="142"/>
      <c r="K69" s="137"/>
      <c r="L69" s="137" t="s">
        <v>251</v>
      </c>
      <c r="M69" s="135" t="s">
        <v>252</v>
      </c>
    </row>
    <row r="70" spans="1:12" ht="11.25" customHeight="1">
      <c r="A70" s="137"/>
      <c r="B70" s="214" t="s">
        <v>253</v>
      </c>
      <c r="C70" s="213" t="s">
        <v>254</v>
      </c>
      <c r="D70" s="213">
        <v>33</v>
      </c>
      <c r="E70" s="139" t="s">
        <v>117</v>
      </c>
      <c r="F70" s="149" t="s">
        <v>93</v>
      </c>
      <c r="G70" s="214" t="s">
        <v>118</v>
      </c>
      <c r="H70" s="150" t="s">
        <v>91</v>
      </c>
      <c r="I70" s="150" t="s">
        <v>91</v>
      </c>
      <c r="J70" s="140" t="s">
        <v>189</v>
      </c>
      <c r="K70" s="137"/>
      <c r="L70" s="137"/>
    </row>
    <row r="71" spans="1:13" ht="11.25" customHeight="1">
      <c r="A71" s="137"/>
      <c r="B71" s="215"/>
      <c r="C71" s="213"/>
      <c r="D71" s="213"/>
      <c r="E71" s="141" t="s">
        <v>255</v>
      </c>
      <c r="F71" s="142"/>
      <c r="G71" s="215"/>
      <c r="H71" s="142" t="s">
        <v>125</v>
      </c>
      <c r="I71" s="142"/>
      <c r="J71" s="142"/>
      <c r="K71" s="137"/>
      <c r="L71" s="137" t="s">
        <v>256</v>
      </c>
      <c r="M71" s="135" t="s">
        <v>257</v>
      </c>
    </row>
    <row r="72" spans="1:12" ht="11.25" customHeight="1">
      <c r="A72" s="151"/>
      <c r="B72" s="214" t="s">
        <v>258</v>
      </c>
      <c r="C72" s="213" t="s">
        <v>259</v>
      </c>
      <c r="D72" s="213">
        <v>34</v>
      </c>
      <c r="E72" s="139" t="s">
        <v>124</v>
      </c>
      <c r="F72" s="149" t="s">
        <v>93</v>
      </c>
      <c r="G72" s="214" t="s">
        <v>208</v>
      </c>
      <c r="H72" s="150" t="s">
        <v>91</v>
      </c>
      <c r="I72" s="140" t="s">
        <v>189</v>
      </c>
      <c r="J72" s="140" t="s">
        <v>189</v>
      </c>
      <c r="K72" s="137"/>
      <c r="L72" s="137"/>
    </row>
    <row r="73" spans="1:13" ht="11.25" customHeight="1">
      <c r="A73" s="151"/>
      <c r="B73" s="215"/>
      <c r="C73" s="213"/>
      <c r="D73" s="213"/>
      <c r="E73" s="141" t="s">
        <v>260</v>
      </c>
      <c r="F73" s="142"/>
      <c r="G73" s="215"/>
      <c r="H73" s="142"/>
      <c r="I73" s="142"/>
      <c r="J73" s="142"/>
      <c r="K73" s="137"/>
      <c r="L73" s="137" t="s">
        <v>261</v>
      </c>
      <c r="M73" s="135" t="s">
        <v>262</v>
      </c>
    </row>
    <row r="74" spans="1:12" ht="11.25" customHeight="1">
      <c r="A74" s="137"/>
      <c r="B74" s="214" t="s">
        <v>263</v>
      </c>
      <c r="C74" s="213" t="s">
        <v>264</v>
      </c>
      <c r="D74" s="213">
        <v>35</v>
      </c>
      <c r="E74" s="139" t="s">
        <v>237</v>
      </c>
      <c r="F74" s="140" t="s">
        <v>189</v>
      </c>
      <c r="G74" s="214" t="s">
        <v>208</v>
      </c>
      <c r="H74" s="150" t="s">
        <v>91</v>
      </c>
      <c r="I74" s="149" t="s">
        <v>92</v>
      </c>
      <c r="J74" s="150" t="s">
        <v>91</v>
      </c>
      <c r="K74" s="137"/>
      <c r="L74" s="137"/>
    </row>
    <row r="75" spans="1:12" ht="11.25" customHeight="1">
      <c r="A75" s="137"/>
      <c r="B75" s="215"/>
      <c r="C75" s="213"/>
      <c r="D75" s="213"/>
      <c r="E75" s="141" t="s">
        <v>168</v>
      </c>
      <c r="F75" s="142"/>
      <c r="G75" s="215"/>
      <c r="H75" s="142"/>
      <c r="I75" s="142"/>
      <c r="J75" s="142" t="s">
        <v>125</v>
      </c>
      <c r="K75" s="137"/>
      <c r="L75" s="137" t="s">
        <v>265</v>
      </c>
    </row>
    <row r="76" spans="1:12" ht="11.25" customHeight="1">
      <c r="A76" s="137"/>
      <c r="B76" s="214" t="s">
        <v>266</v>
      </c>
      <c r="C76" s="213" t="s">
        <v>267</v>
      </c>
      <c r="D76" s="213">
        <v>36</v>
      </c>
      <c r="E76" s="139" t="s">
        <v>243</v>
      </c>
      <c r="F76" s="140"/>
      <c r="G76" s="214" t="s">
        <v>208</v>
      </c>
      <c r="H76" s="140"/>
      <c r="I76" s="140"/>
      <c r="J76" s="140"/>
      <c r="K76" s="137"/>
      <c r="L76" s="137"/>
    </row>
    <row r="77" spans="1:12" ht="11.25" customHeight="1">
      <c r="A77" s="137"/>
      <c r="B77" s="215"/>
      <c r="C77" s="213"/>
      <c r="D77" s="213"/>
      <c r="E77" s="141" t="s">
        <v>268</v>
      </c>
      <c r="F77" s="142"/>
      <c r="G77" s="215"/>
      <c r="H77" s="142"/>
      <c r="I77" s="142"/>
      <c r="J77" s="142"/>
      <c r="K77" s="137"/>
      <c r="L77" s="137" t="s">
        <v>269</v>
      </c>
    </row>
    <row r="78" spans="1:7" ht="11.25" customHeight="1">
      <c r="A78" s="137"/>
      <c r="B78" s="152"/>
      <c r="C78" s="137" t="s">
        <v>270</v>
      </c>
      <c r="D78" s="153"/>
      <c r="E78" s="153"/>
      <c r="F78" s="154"/>
      <c r="G78" s="153"/>
    </row>
    <row r="79" ht="11.25" customHeight="1">
      <c r="A79" s="137"/>
    </row>
    <row r="80" spans="1:12" ht="11.25" customHeight="1">
      <c r="A80" s="137"/>
      <c r="B80" s="214" t="s">
        <v>271</v>
      </c>
      <c r="C80" s="213" t="s">
        <v>272</v>
      </c>
      <c r="D80" s="213">
        <v>37</v>
      </c>
      <c r="E80" s="139"/>
      <c r="F80" s="140"/>
      <c r="G80" s="214" t="s">
        <v>208</v>
      </c>
      <c r="H80" s="140"/>
      <c r="I80" s="140"/>
      <c r="J80" s="140"/>
      <c r="K80" s="137"/>
      <c r="L80" s="137"/>
    </row>
    <row r="81" spans="1:13" ht="11.25" customHeight="1">
      <c r="A81" s="137"/>
      <c r="B81" s="215"/>
      <c r="C81" s="213"/>
      <c r="D81" s="213"/>
      <c r="E81" s="141"/>
      <c r="F81" s="142"/>
      <c r="G81" s="215"/>
      <c r="H81" s="142"/>
      <c r="I81" s="142"/>
      <c r="J81" s="142"/>
      <c r="K81" s="137"/>
      <c r="L81" s="137"/>
      <c r="M81" s="135" t="s">
        <v>273</v>
      </c>
    </row>
    <row r="82" spans="1:12" ht="11.25" customHeight="1">
      <c r="A82" s="137"/>
      <c r="B82" s="214" t="s">
        <v>274</v>
      </c>
      <c r="C82" s="213" t="s">
        <v>275</v>
      </c>
      <c r="D82" s="213">
        <v>38</v>
      </c>
      <c r="E82" s="139"/>
      <c r="F82" s="140"/>
      <c r="G82" s="214" t="s">
        <v>208</v>
      </c>
      <c r="H82" s="140"/>
      <c r="I82" s="140"/>
      <c r="J82" s="140"/>
      <c r="K82" s="137"/>
      <c r="L82" s="137"/>
    </row>
    <row r="83" spans="1:10" ht="11.25" customHeight="1">
      <c r="A83" s="137"/>
      <c r="B83" s="215"/>
      <c r="C83" s="213"/>
      <c r="D83" s="213"/>
      <c r="E83" s="141"/>
      <c r="F83" s="142"/>
      <c r="G83" s="215"/>
      <c r="H83" s="142"/>
      <c r="I83" s="142"/>
      <c r="J83" s="142"/>
    </row>
    <row r="84" spans="2:10" ht="12" customHeight="1">
      <c r="B84" s="155"/>
      <c r="C84" s="155"/>
      <c r="D84" s="155"/>
      <c r="E84" s="155"/>
      <c r="F84" s="155"/>
      <c r="G84" s="155"/>
      <c r="H84" s="155"/>
      <c r="I84" s="155"/>
      <c r="J84" s="155"/>
    </row>
    <row r="85" spans="2:10" ht="12" customHeight="1">
      <c r="B85" s="155"/>
      <c r="C85" s="155"/>
      <c r="D85" s="155"/>
      <c r="E85" s="155"/>
      <c r="F85" s="155"/>
      <c r="G85" s="155"/>
      <c r="H85" s="155"/>
      <c r="I85" s="155"/>
      <c r="J85" s="155"/>
    </row>
    <row r="86" spans="8:10" ht="12" customHeight="1">
      <c r="H86" s="155"/>
      <c r="I86" s="155"/>
      <c r="J86" s="155"/>
    </row>
    <row r="87" spans="2:10" ht="13.5" customHeight="1">
      <c r="B87" s="155"/>
      <c r="C87" s="155"/>
      <c r="D87" s="155"/>
      <c r="E87" s="155"/>
      <c r="F87" s="155"/>
      <c r="G87" s="155"/>
      <c r="H87" s="155"/>
      <c r="I87" s="155"/>
      <c r="J87" s="155"/>
    </row>
    <row r="88" spans="2:10" ht="18.75" customHeight="1">
      <c r="B88" s="155"/>
      <c r="C88" s="155"/>
      <c r="D88" s="155"/>
      <c r="E88" s="155"/>
      <c r="F88" s="155"/>
      <c r="G88" s="155"/>
      <c r="H88" s="155"/>
      <c r="I88" s="155"/>
      <c r="J88" s="155"/>
    </row>
    <row r="89" spans="2:10" ht="18.75" customHeight="1">
      <c r="B89" s="155"/>
      <c r="C89" s="155"/>
      <c r="D89" s="155"/>
      <c r="E89" s="155"/>
      <c r="F89" s="155"/>
      <c r="G89" s="155"/>
      <c r="H89" s="155"/>
      <c r="I89" s="155"/>
      <c r="J89" s="155"/>
    </row>
    <row r="90" spans="2:10" ht="18.75" customHeight="1">
      <c r="B90" s="155"/>
      <c r="C90" s="155"/>
      <c r="D90" s="155"/>
      <c r="E90" s="155"/>
      <c r="F90" s="155"/>
      <c r="G90" s="155"/>
      <c r="H90" s="155"/>
      <c r="I90" s="155"/>
      <c r="J90" s="155"/>
    </row>
    <row r="91" spans="2:10" ht="18.75" customHeight="1">
      <c r="B91" s="155"/>
      <c r="C91" s="155"/>
      <c r="D91" s="155"/>
      <c r="E91" s="155"/>
      <c r="F91" s="155"/>
      <c r="G91" s="155"/>
      <c r="H91" s="155"/>
      <c r="I91" s="155"/>
      <c r="J91" s="155"/>
    </row>
    <row r="92" spans="2:10" ht="18.75" customHeight="1">
      <c r="B92" s="155"/>
      <c r="C92" s="155"/>
      <c r="D92" s="155"/>
      <c r="E92" s="155"/>
      <c r="F92" s="155"/>
      <c r="G92" s="155"/>
      <c r="H92" s="155"/>
      <c r="I92" s="155"/>
      <c r="J92" s="155"/>
    </row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</sheetData>
  <sheetProtection/>
  <mergeCells count="153">
    <mergeCell ref="B82:B83"/>
    <mergeCell ref="C82:C83"/>
    <mergeCell ref="D82:D83"/>
    <mergeCell ref="G82:G83"/>
    <mergeCell ref="B76:B77"/>
    <mergeCell ref="C76:C77"/>
    <mergeCell ref="D76:D77"/>
    <mergeCell ref="G76:G77"/>
    <mergeCell ref="B80:B81"/>
    <mergeCell ref="C80:C81"/>
    <mergeCell ref="D80:D81"/>
    <mergeCell ref="G80:G81"/>
    <mergeCell ref="B72:B73"/>
    <mergeCell ref="C72:C73"/>
    <mergeCell ref="D72:D73"/>
    <mergeCell ref="G72:G73"/>
    <mergeCell ref="B74:B75"/>
    <mergeCell ref="C74:C75"/>
    <mergeCell ref="D74:D75"/>
    <mergeCell ref="G74:G75"/>
    <mergeCell ref="B68:B69"/>
    <mergeCell ref="C68:C69"/>
    <mergeCell ref="D68:D69"/>
    <mergeCell ref="G68:G69"/>
    <mergeCell ref="B70:B71"/>
    <mergeCell ref="C70:C71"/>
    <mergeCell ref="D70:D71"/>
    <mergeCell ref="G70:G71"/>
    <mergeCell ref="B64:B65"/>
    <mergeCell ref="C64:C65"/>
    <mergeCell ref="D64:D65"/>
    <mergeCell ref="G64:G65"/>
    <mergeCell ref="B66:B67"/>
    <mergeCell ref="C66:C67"/>
    <mergeCell ref="D66:D67"/>
    <mergeCell ref="G66:G67"/>
    <mergeCell ref="B60:B61"/>
    <mergeCell ref="C60:C61"/>
    <mergeCell ref="D60:D61"/>
    <mergeCell ref="G60:G61"/>
    <mergeCell ref="B62:B63"/>
    <mergeCell ref="C62:C63"/>
    <mergeCell ref="D62:D63"/>
    <mergeCell ref="G62:G63"/>
    <mergeCell ref="B56:B57"/>
    <mergeCell ref="C56:C57"/>
    <mergeCell ref="D56:D57"/>
    <mergeCell ref="G56:G57"/>
    <mergeCell ref="B58:B59"/>
    <mergeCell ref="C58:C59"/>
    <mergeCell ref="D58:D59"/>
    <mergeCell ref="G58:G59"/>
    <mergeCell ref="B52:B53"/>
    <mergeCell ref="C52:C53"/>
    <mergeCell ref="D52:D53"/>
    <mergeCell ref="G52:G53"/>
    <mergeCell ref="B54:B55"/>
    <mergeCell ref="C54:C55"/>
    <mergeCell ref="D54:D55"/>
    <mergeCell ref="G54:G55"/>
    <mergeCell ref="B48:B49"/>
    <mergeCell ref="C48:C49"/>
    <mergeCell ref="D48:D49"/>
    <mergeCell ref="G48:G49"/>
    <mergeCell ref="B50:B51"/>
    <mergeCell ref="C50:C51"/>
    <mergeCell ref="D50:D51"/>
    <mergeCell ref="G50:G51"/>
    <mergeCell ref="B43:B44"/>
    <mergeCell ref="C43:C44"/>
    <mergeCell ref="D43:D44"/>
    <mergeCell ref="G43:G44"/>
    <mergeCell ref="B45:B47"/>
    <mergeCell ref="C45:C47"/>
    <mergeCell ref="D45:D47"/>
    <mergeCell ref="G45:G47"/>
    <mergeCell ref="B39:B40"/>
    <mergeCell ref="C39:C40"/>
    <mergeCell ref="D39:D40"/>
    <mergeCell ref="G39:G40"/>
    <mergeCell ref="B41:B42"/>
    <mergeCell ref="C41:C42"/>
    <mergeCell ref="D41:D42"/>
    <mergeCell ref="G41:G42"/>
    <mergeCell ref="B35:B36"/>
    <mergeCell ref="C35:C36"/>
    <mergeCell ref="D35:D36"/>
    <mergeCell ref="G35:G36"/>
    <mergeCell ref="B37:B38"/>
    <mergeCell ref="C37:C38"/>
    <mergeCell ref="D37:D38"/>
    <mergeCell ref="G37:G38"/>
    <mergeCell ref="G29:G30"/>
    <mergeCell ref="B31:B32"/>
    <mergeCell ref="C31:C32"/>
    <mergeCell ref="D31:D32"/>
    <mergeCell ref="G31:G32"/>
    <mergeCell ref="B33:B34"/>
    <mergeCell ref="C33:C34"/>
    <mergeCell ref="D33:D34"/>
    <mergeCell ref="G33:G34"/>
    <mergeCell ref="B26:B28"/>
    <mergeCell ref="C26:C28"/>
    <mergeCell ref="D26:D28"/>
    <mergeCell ref="B29:B30"/>
    <mergeCell ref="C29:C30"/>
    <mergeCell ref="D29:D30"/>
    <mergeCell ref="B22:B23"/>
    <mergeCell ref="C22:C23"/>
    <mergeCell ref="D22:D23"/>
    <mergeCell ref="G22:G23"/>
    <mergeCell ref="B24:B25"/>
    <mergeCell ref="C24:C25"/>
    <mergeCell ref="D24:D25"/>
    <mergeCell ref="G24:G25"/>
    <mergeCell ref="B18:B19"/>
    <mergeCell ref="C18:C19"/>
    <mergeCell ref="D18:D19"/>
    <mergeCell ref="G18:G19"/>
    <mergeCell ref="B20:B21"/>
    <mergeCell ref="D20:D21"/>
    <mergeCell ref="G20:G21"/>
    <mergeCell ref="B14:B15"/>
    <mergeCell ref="C14:C15"/>
    <mergeCell ref="D14:D15"/>
    <mergeCell ref="G14:G15"/>
    <mergeCell ref="B16:B17"/>
    <mergeCell ref="C16:C17"/>
    <mergeCell ref="D16:D17"/>
    <mergeCell ref="G16:G17"/>
    <mergeCell ref="B10:B11"/>
    <mergeCell ref="C10:C11"/>
    <mergeCell ref="D10:D11"/>
    <mergeCell ref="G10:G11"/>
    <mergeCell ref="B12:B13"/>
    <mergeCell ref="C12:C13"/>
    <mergeCell ref="D12:D13"/>
    <mergeCell ref="G12:G13"/>
    <mergeCell ref="B6:B7"/>
    <mergeCell ref="C6:C7"/>
    <mergeCell ref="D6:D7"/>
    <mergeCell ref="G6:G7"/>
    <mergeCell ref="B8:B9"/>
    <mergeCell ref="C8:C9"/>
    <mergeCell ref="D8:D9"/>
    <mergeCell ref="G8:G9"/>
    <mergeCell ref="C1:I1"/>
    <mergeCell ref="B3:C3"/>
    <mergeCell ref="D3:E3"/>
    <mergeCell ref="B4:B5"/>
    <mergeCell ref="C4:C5"/>
    <mergeCell ref="D4:D5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3"/>
  <sheetViews>
    <sheetView showGridLines="0" tabSelected="1" zoomScalePageLayoutView="0" workbookViewId="0" topLeftCell="A1">
      <selection activeCell="BC17" sqref="BC17"/>
    </sheetView>
  </sheetViews>
  <sheetFormatPr defaultColWidth="2.375" defaultRowHeight="13.5"/>
  <cols>
    <col min="1" max="38" width="2.375" style="157" customWidth="1"/>
    <col min="39" max="39" width="2.875" style="157" customWidth="1"/>
    <col min="40" max="40" width="1.12109375" style="157" customWidth="1"/>
    <col min="41" max="41" width="3.625" style="157" hidden="1" customWidth="1"/>
    <col min="42" max="46" width="0" style="157" hidden="1" customWidth="1"/>
    <col min="47" max="16384" width="2.375" style="157" customWidth="1"/>
  </cols>
  <sheetData>
    <row r="1" spans="3:40" ht="21.75" customHeight="1">
      <c r="C1" s="157" t="s">
        <v>292</v>
      </c>
      <c r="G1" s="158" t="s">
        <v>320</v>
      </c>
      <c r="AC1" s="159" t="s">
        <v>293</v>
      </c>
      <c r="AM1" s="160"/>
      <c r="AN1" s="161"/>
    </row>
    <row r="2" spans="11:40" ht="18" customHeight="1">
      <c r="K2" s="162" t="s">
        <v>321</v>
      </c>
      <c r="L2" s="162"/>
      <c r="M2" s="162"/>
      <c r="N2" s="162" t="s">
        <v>483</v>
      </c>
      <c r="O2" s="162"/>
      <c r="P2" s="162"/>
      <c r="Q2" s="162"/>
      <c r="R2" s="162"/>
      <c r="S2" s="162"/>
      <c r="AM2" s="160"/>
      <c r="AN2" s="161"/>
    </row>
    <row r="3" spans="1:39" ht="18" customHeight="1">
      <c r="A3" s="163" t="s">
        <v>294</v>
      </c>
      <c r="B3" s="164"/>
      <c r="C3" s="163"/>
      <c r="D3" s="165" t="s">
        <v>295</v>
      </c>
      <c r="E3" s="164"/>
      <c r="F3" s="165"/>
      <c r="G3" s="165"/>
      <c r="H3" s="232">
        <v>0.45625</v>
      </c>
      <c r="I3" s="232"/>
      <c r="J3" s="232"/>
      <c r="K3" s="232"/>
      <c r="L3" s="165" t="s">
        <v>296</v>
      </c>
      <c r="M3" s="164"/>
      <c r="N3" s="165"/>
      <c r="O3" s="164"/>
      <c r="P3" s="232">
        <v>0.5506944444444445</v>
      </c>
      <c r="Q3" s="232"/>
      <c r="R3" s="232"/>
      <c r="S3" s="232"/>
      <c r="T3" s="165" t="s">
        <v>297</v>
      </c>
      <c r="U3" s="164"/>
      <c r="V3" s="165"/>
      <c r="W3" s="166"/>
      <c r="X3" s="230"/>
      <c r="Y3" s="230"/>
      <c r="Z3" s="230"/>
      <c r="AA3" s="230"/>
      <c r="AB3" s="165" t="s">
        <v>298</v>
      </c>
      <c r="AC3" s="164"/>
      <c r="AD3" s="165"/>
      <c r="AE3" s="166"/>
      <c r="AF3" s="230">
        <f>IF(P3="","",P3-H3-X3)</f>
        <v>0.0944444444444445</v>
      </c>
      <c r="AG3" s="230"/>
      <c r="AH3" s="230"/>
      <c r="AI3" s="230"/>
      <c r="AJ3" s="165" t="s">
        <v>299</v>
      </c>
      <c r="AK3" s="166"/>
      <c r="AL3" s="164"/>
      <c r="AM3" s="166">
        <v>1</v>
      </c>
    </row>
    <row r="4" spans="1:39" ht="18" customHeight="1">
      <c r="A4" s="167"/>
      <c r="B4" s="225" t="s">
        <v>11</v>
      </c>
      <c r="C4" s="231"/>
      <c r="D4" s="231"/>
      <c r="E4" s="231"/>
      <c r="F4" s="231"/>
      <c r="G4" s="231"/>
      <c r="H4" s="231"/>
      <c r="I4" s="226"/>
      <c r="J4" s="225">
        <v>1</v>
      </c>
      <c r="K4" s="226"/>
      <c r="L4" s="225">
        <v>2</v>
      </c>
      <c r="M4" s="226"/>
      <c r="N4" s="225">
        <v>3</v>
      </c>
      <c r="O4" s="226"/>
      <c r="P4" s="225">
        <v>4</v>
      </c>
      <c r="Q4" s="226"/>
      <c r="R4" s="225">
        <v>5</v>
      </c>
      <c r="S4" s="226"/>
      <c r="T4" s="225">
        <v>6</v>
      </c>
      <c r="U4" s="226"/>
      <c r="V4" s="225">
        <v>7</v>
      </c>
      <c r="W4" s="226"/>
      <c r="X4" s="225">
        <v>8</v>
      </c>
      <c r="Y4" s="226"/>
      <c r="Z4" s="225">
        <v>9</v>
      </c>
      <c r="AA4" s="226"/>
      <c r="AB4" s="225">
        <v>10</v>
      </c>
      <c r="AC4" s="226"/>
      <c r="AD4" s="225">
        <v>11</v>
      </c>
      <c r="AE4" s="226"/>
      <c r="AF4" s="225">
        <v>12</v>
      </c>
      <c r="AG4" s="226"/>
      <c r="AH4" s="225">
        <v>13</v>
      </c>
      <c r="AI4" s="226"/>
      <c r="AJ4" s="225">
        <v>14</v>
      </c>
      <c r="AK4" s="226"/>
      <c r="AL4" s="225" t="s">
        <v>300</v>
      </c>
      <c r="AM4" s="226"/>
    </row>
    <row r="5" spans="1:41" ht="18" customHeight="1">
      <c r="A5" s="167"/>
      <c r="B5" s="227" t="s">
        <v>9</v>
      </c>
      <c r="C5" s="228"/>
      <c r="D5" s="228"/>
      <c r="E5" s="228"/>
      <c r="F5" s="228"/>
      <c r="G5" s="228"/>
      <c r="H5" s="228"/>
      <c r="I5" s="229"/>
      <c r="J5" s="225">
        <v>0</v>
      </c>
      <c r="K5" s="226"/>
      <c r="L5" s="225">
        <v>1</v>
      </c>
      <c r="M5" s="226"/>
      <c r="N5" s="225">
        <v>0</v>
      </c>
      <c r="O5" s="226"/>
      <c r="P5" s="225">
        <v>0</v>
      </c>
      <c r="Q5" s="226"/>
      <c r="R5" s="225">
        <v>0</v>
      </c>
      <c r="S5" s="226"/>
      <c r="T5" s="225">
        <v>0</v>
      </c>
      <c r="U5" s="226"/>
      <c r="V5" s="225">
        <v>3</v>
      </c>
      <c r="W5" s="226"/>
      <c r="X5" s="225"/>
      <c r="Y5" s="226"/>
      <c r="Z5" s="225"/>
      <c r="AA5" s="226"/>
      <c r="AB5" s="225"/>
      <c r="AC5" s="226"/>
      <c r="AD5" s="225"/>
      <c r="AE5" s="226"/>
      <c r="AF5" s="225"/>
      <c r="AG5" s="226"/>
      <c r="AH5" s="225"/>
      <c r="AI5" s="226"/>
      <c r="AJ5" s="225"/>
      <c r="AK5" s="226"/>
      <c r="AL5" s="223">
        <f>IF(J5="","",SUM(J5:AJ5))</f>
        <v>4</v>
      </c>
      <c r="AM5" s="224">
        <f>IF(AA5=0,"",IF(Z5=AA5+AE5+AF5+AG5+AK5,ROUND((AB5/AA5),3),"error"))</f>
      </c>
      <c r="AO5" s="157" t="s">
        <v>301</v>
      </c>
    </row>
    <row r="6" spans="1:41" ht="18" customHeight="1">
      <c r="A6" s="167"/>
      <c r="B6" s="227" t="s">
        <v>7</v>
      </c>
      <c r="C6" s="228"/>
      <c r="D6" s="228"/>
      <c r="E6" s="228"/>
      <c r="F6" s="228"/>
      <c r="G6" s="228"/>
      <c r="H6" s="228"/>
      <c r="I6" s="229"/>
      <c r="J6" s="225">
        <v>0</v>
      </c>
      <c r="K6" s="226"/>
      <c r="L6" s="225">
        <v>0</v>
      </c>
      <c r="M6" s="226"/>
      <c r="N6" s="225">
        <v>0</v>
      </c>
      <c r="O6" s="226"/>
      <c r="P6" s="225">
        <v>0</v>
      </c>
      <c r="Q6" s="226"/>
      <c r="R6" s="225">
        <v>0</v>
      </c>
      <c r="S6" s="226"/>
      <c r="T6" s="225">
        <v>0</v>
      </c>
      <c r="U6" s="226"/>
      <c r="V6" s="225">
        <v>2</v>
      </c>
      <c r="W6" s="226"/>
      <c r="X6" s="225"/>
      <c r="Y6" s="226"/>
      <c r="Z6" s="225"/>
      <c r="AA6" s="226"/>
      <c r="AB6" s="225"/>
      <c r="AC6" s="226"/>
      <c r="AD6" s="225"/>
      <c r="AE6" s="226"/>
      <c r="AF6" s="225"/>
      <c r="AG6" s="226"/>
      <c r="AH6" s="225"/>
      <c r="AI6" s="226"/>
      <c r="AJ6" s="225"/>
      <c r="AK6" s="226"/>
      <c r="AL6" s="223">
        <f>IF(J6="","",SUM(J6:AJ6)+AO6)</f>
        <v>2</v>
      </c>
      <c r="AM6" s="224">
        <f>IF(AA6=0,"",IF(Z6=AA6+AE6+AF6+AG6+AK6,ROUND((AB6/AA6),3),"error"))</f>
      </c>
      <c r="AN6" s="160"/>
      <c r="AO6" s="168"/>
    </row>
    <row r="7" spans="1:39" ht="18" customHeight="1">
      <c r="A7" s="169"/>
      <c r="B7" s="219" t="s">
        <v>302</v>
      </c>
      <c r="C7" s="219"/>
      <c r="D7" s="219" t="s">
        <v>303</v>
      </c>
      <c r="E7" s="219"/>
      <c r="F7" s="220" t="s">
        <v>330</v>
      </c>
      <c r="G7" s="220"/>
      <c r="H7" s="220"/>
      <c r="I7" s="220"/>
      <c r="J7" s="219" t="s">
        <v>304</v>
      </c>
      <c r="K7" s="219"/>
      <c r="L7" s="220" t="s">
        <v>356</v>
      </c>
      <c r="M7" s="220"/>
      <c r="N7" s="220"/>
      <c r="O7" s="220"/>
      <c r="P7" s="219" t="s">
        <v>305</v>
      </c>
      <c r="Q7" s="219"/>
      <c r="R7" s="220" t="s">
        <v>362</v>
      </c>
      <c r="S7" s="220"/>
      <c r="T7" s="220"/>
      <c r="U7" s="220"/>
      <c r="V7" s="219" t="s">
        <v>306</v>
      </c>
      <c r="W7" s="219"/>
      <c r="X7" s="220" t="s">
        <v>332</v>
      </c>
      <c r="Y7" s="220"/>
      <c r="Z7" s="220"/>
      <c r="AA7" s="220"/>
      <c r="AB7" s="219" t="s">
        <v>307</v>
      </c>
      <c r="AC7" s="219"/>
      <c r="AD7" s="220" t="s">
        <v>435</v>
      </c>
      <c r="AE7" s="220"/>
      <c r="AF7" s="220"/>
      <c r="AG7" s="220"/>
      <c r="AH7" s="219" t="s">
        <v>12</v>
      </c>
      <c r="AI7" s="219"/>
      <c r="AJ7" s="220" t="s">
        <v>475</v>
      </c>
      <c r="AK7" s="220"/>
      <c r="AL7" s="220"/>
      <c r="AM7" s="220"/>
    </row>
    <row r="8" spans="1:36" ht="18" customHeight="1">
      <c r="A8" s="170"/>
      <c r="B8" s="221" t="s">
        <v>308</v>
      </c>
      <c r="C8" s="221"/>
      <c r="D8" s="221"/>
      <c r="E8" s="171" t="s">
        <v>309</v>
      </c>
      <c r="F8" s="171"/>
      <c r="G8" s="172" t="str">
        <f>IF(+B5="","",B5)</f>
        <v>富山県</v>
      </c>
      <c r="H8" s="173"/>
      <c r="I8" s="173"/>
      <c r="J8" s="173" t="s">
        <v>27</v>
      </c>
      <c r="K8" s="173" t="s">
        <v>489</v>
      </c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57" t="s">
        <v>310</v>
      </c>
      <c r="Z8" s="173"/>
      <c r="AA8" s="173" t="s">
        <v>491</v>
      </c>
      <c r="AB8" s="173"/>
      <c r="AC8" s="173"/>
      <c r="AD8" s="173"/>
      <c r="AE8" s="173"/>
      <c r="AF8" s="173"/>
      <c r="AG8" s="173"/>
      <c r="AH8" s="173"/>
      <c r="AI8" s="173"/>
      <c r="AJ8" s="173"/>
    </row>
    <row r="9" spans="1:36" ht="18" customHeight="1">
      <c r="A9" s="170"/>
      <c r="B9" s="222" t="s">
        <v>308</v>
      </c>
      <c r="C9" s="222"/>
      <c r="D9" s="222"/>
      <c r="E9" s="174" t="s">
        <v>311</v>
      </c>
      <c r="F9" s="174"/>
      <c r="G9" s="172" t="str">
        <f>IF(+B6="","",B6)</f>
        <v>新潟県</v>
      </c>
      <c r="H9" s="173"/>
      <c r="I9" s="173"/>
      <c r="J9" s="173" t="s">
        <v>29</v>
      </c>
      <c r="K9" s="173" t="s">
        <v>490</v>
      </c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57" t="s">
        <v>310</v>
      </c>
      <c r="Z9" s="173"/>
      <c r="AA9" s="173" t="s">
        <v>492</v>
      </c>
      <c r="AB9" s="173"/>
      <c r="AC9" s="173"/>
      <c r="AD9" s="173"/>
      <c r="AE9" s="173"/>
      <c r="AF9" s="173"/>
      <c r="AG9" s="173"/>
      <c r="AH9" s="173"/>
      <c r="AI9" s="173"/>
      <c r="AJ9" s="173"/>
    </row>
    <row r="10" spans="1:40" ht="18" customHeight="1">
      <c r="A10" s="175"/>
      <c r="B10" s="176" t="s">
        <v>312</v>
      </c>
      <c r="C10" s="176"/>
      <c r="D10" s="217" t="s">
        <v>313</v>
      </c>
      <c r="E10" s="217"/>
      <c r="F10" s="177"/>
      <c r="G10" s="178" t="s">
        <v>314</v>
      </c>
      <c r="H10" s="179"/>
      <c r="I10" s="177"/>
      <c r="J10" s="177"/>
      <c r="K10" s="177"/>
      <c r="L10" s="177"/>
      <c r="M10" s="177"/>
      <c r="N10" s="177"/>
      <c r="O10" s="180"/>
      <c r="P10" s="218" t="s">
        <v>315</v>
      </c>
      <c r="Q10" s="218"/>
      <c r="R10" s="177"/>
      <c r="S10" s="178" t="s">
        <v>500</v>
      </c>
      <c r="T10" s="179"/>
      <c r="U10" s="177"/>
      <c r="V10" s="177"/>
      <c r="W10" s="177"/>
      <c r="X10" s="177"/>
      <c r="Y10" s="177"/>
      <c r="Z10" s="177"/>
      <c r="AA10" s="181"/>
      <c r="AB10" s="217" t="s">
        <v>316</v>
      </c>
      <c r="AC10" s="217"/>
      <c r="AD10" s="177"/>
      <c r="AE10" s="178" t="s">
        <v>314</v>
      </c>
      <c r="AF10" s="179"/>
      <c r="AG10" s="182"/>
      <c r="AH10" s="182"/>
      <c r="AI10" s="177"/>
      <c r="AJ10" s="177"/>
      <c r="AK10" s="177"/>
      <c r="AL10" s="177"/>
      <c r="AM10" s="171"/>
      <c r="AN10" s="183"/>
    </row>
    <row r="11" spans="1:40" ht="18" customHeight="1">
      <c r="A11" s="175"/>
      <c r="B11" s="176" t="s">
        <v>317</v>
      </c>
      <c r="C11" s="176"/>
      <c r="D11" s="218" t="s">
        <v>313</v>
      </c>
      <c r="E11" s="218"/>
      <c r="F11" s="177"/>
      <c r="G11" s="178" t="s">
        <v>314</v>
      </c>
      <c r="H11" s="179"/>
      <c r="I11" s="177"/>
      <c r="J11" s="177"/>
      <c r="K11" s="177"/>
      <c r="L11" s="177"/>
      <c r="M11" s="177"/>
      <c r="N11" s="177"/>
      <c r="O11" s="180"/>
      <c r="P11" s="218" t="s">
        <v>315</v>
      </c>
      <c r="Q11" s="218"/>
      <c r="R11" s="177"/>
      <c r="S11" s="178" t="s">
        <v>314</v>
      </c>
      <c r="T11" s="179"/>
      <c r="U11" s="177"/>
      <c r="V11" s="177"/>
      <c r="W11" s="177"/>
      <c r="X11" s="177"/>
      <c r="Y11" s="177"/>
      <c r="Z11" s="177"/>
      <c r="AA11" s="181"/>
      <c r="AB11" s="217" t="s">
        <v>316</v>
      </c>
      <c r="AC11" s="217"/>
      <c r="AD11" s="177"/>
      <c r="AE11" s="178" t="s">
        <v>501</v>
      </c>
      <c r="AF11" s="179"/>
      <c r="AG11" s="182"/>
      <c r="AH11" s="182"/>
      <c r="AI11" s="177"/>
      <c r="AJ11" s="177"/>
      <c r="AK11" s="177"/>
      <c r="AL11" s="177"/>
      <c r="AM11" s="174"/>
      <c r="AN11" s="184"/>
    </row>
    <row r="12" ht="18" customHeight="1"/>
    <row r="13" spans="1:39" ht="18" customHeight="1">
      <c r="A13" s="163" t="s">
        <v>318</v>
      </c>
      <c r="B13" s="164"/>
      <c r="C13" s="163"/>
      <c r="D13" s="165" t="s">
        <v>295</v>
      </c>
      <c r="E13" s="164"/>
      <c r="F13" s="165"/>
      <c r="G13" s="165"/>
      <c r="H13" s="232">
        <v>0.6749999999999999</v>
      </c>
      <c r="I13" s="232"/>
      <c r="J13" s="232"/>
      <c r="K13" s="232"/>
      <c r="L13" s="165" t="s">
        <v>296</v>
      </c>
      <c r="M13" s="164"/>
      <c r="N13" s="165"/>
      <c r="O13" s="164"/>
      <c r="P13" s="232">
        <v>0.7312500000000001</v>
      </c>
      <c r="Q13" s="232"/>
      <c r="R13" s="232"/>
      <c r="S13" s="232"/>
      <c r="T13" s="165" t="s">
        <v>297</v>
      </c>
      <c r="U13" s="164"/>
      <c r="V13" s="165"/>
      <c r="W13" s="166"/>
      <c r="X13" s="230"/>
      <c r="Y13" s="230"/>
      <c r="Z13" s="230"/>
      <c r="AA13" s="230"/>
      <c r="AB13" s="165" t="s">
        <v>298</v>
      </c>
      <c r="AC13" s="164"/>
      <c r="AD13" s="165"/>
      <c r="AE13" s="166"/>
      <c r="AF13" s="230">
        <f>IF(P13="","",P13-H13-X13)</f>
        <v>0.05625000000000013</v>
      </c>
      <c r="AG13" s="230"/>
      <c r="AH13" s="230"/>
      <c r="AI13" s="230"/>
      <c r="AJ13" s="165" t="s">
        <v>299</v>
      </c>
      <c r="AK13" s="166"/>
      <c r="AL13" s="164"/>
      <c r="AM13" s="166">
        <v>2</v>
      </c>
    </row>
    <row r="14" spans="1:39" ht="18" customHeight="1">
      <c r="A14" s="167"/>
      <c r="B14" s="225" t="s">
        <v>11</v>
      </c>
      <c r="C14" s="231"/>
      <c r="D14" s="231"/>
      <c r="E14" s="231"/>
      <c r="F14" s="231"/>
      <c r="G14" s="231"/>
      <c r="H14" s="231"/>
      <c r="I14" s="226"/>
      <c r="J14" s="225">
        <v>1</v>
      </c>
      <c r="K14" s="226"/>
      <c r="L14" s="225">
        <v>2</v>
      </c>
      <c r="M14" s="226"/>
      <c r="N14" s="225">
        <v>3</v>
      </c>
      <c r="O14" s="226"/>
      <c r="P14" s="225">
        <v>4</v>
      </c>
      <c r="Q14" s="226"/>
      <c r="R14" s="225">
        <v>5</v>
      </c>
      <c r="S14" s="226"/>
      <c r="T14" s="225">
        <v>6</v>
      </c>
      <c r="U14" s="226"/>
      <c r="V14" s="225">
        <v>7</v>
      </c>
      <c r="W14" s="226"/>
      <c r="X14" s="225">
        <v>8</v>
      </c>
      <c r="Y14" s="226"/>
      <c r="Z14" s="225">
        <v>9</v>
      </c>
      <c r="AA14" s="226"/>
      <c r="AB14" s="225">
        <v>10</v>
      </c>
      <c r="AC14" s="226"/>
      <c r="AD14" s="225">
        <v>11</v>
      </c>
      <c r="AE14" s="226"/>
      <c r="AF14" s="225">
        <v>12</v>
      </c>
      <c r="AG14" s="226"/>
      <c r="AH14" s="225">
        <v>13</v>
      </c>
      <c r="AI14" s="226"/>
      <c r="AJ14" s="225">
        <v>14</v>
      </c>
      <c r="AK14" s="226"/>
      <c r="AL14" s="225" t="s">
        <v>300</v>
      </c>
      <c r="AM14" s="226"/>
    </row>
    <row r="15" spans="1:41" ht="18" customHeight="1">
      <c r="A15" s="167"/>
      <c r="B15" s="227" t="s">
        <v>4</v>
      </c>
      <c r="C15" s="228"/>
      <c r="D15" s="228"/>
      <c r="E15" s="228"/>
      <c r="F15" s="228"/>
      <c r="G15" s="228"/>
      <c r="H15" s="228"/>
      <c r="I15" s="229"/>
      <c r="J15" s="225">
        <v>2</v>
      </c>
      <c r="K15" s="226"/>
      <c r="L15" s="225">
        <v>0</v>
      </c>
      <c r="M15" s="226"/>
      <c r="N15" s="225">
        <v>2</v>
      </c>
      <c r="O15" s="226"/>
      <c r="P15" s="225"/>
      <c r="Q15" s="226"/>
      <c r="R15" s="225"/>
      <c r="S15" s="226"/>
      <c r="T15" s="225"/>
      <c r="U15" s="226"/>
      <c r="V15" s="225"/>
      <c r="W15" s="226"/>
      <c r="X15" s="225"/>
      <c r="Y15" s="226"/>
      <c r="Z15" s="225"/>
      <c r="AA15" s="226"/>
      <c r="AB15" s="225"/>
      <c r="AC15" s="226"/>
      <c r="AD15" s="225"/>
      <c r="AE15" s="226"/>
      <c r="AF15" s="225"/>
      <c r="AG15" s="226"/>
      <c r="AH15" s="225"/>
      <c r="AI15" s="226"/>
      <c r="AJ15" s="225"/>
      <c r="AK15" s="226"/>
      <c r="AL15" s="223">
        <f>IF(J15="","",SUM(J15:AJ15))</f>
        <v>4</v>
      </c>
      <c r="AM15" s="224">
        <f>IF(AA15=0,"",IF(Z15=AA15+AE15+AF15+AG15+AK15,ROUND((AB15/AA15),3),"error"))</f>
      </c>
      <c r="AO15" s="157" t="s">
        <v>301</v>
      </c>
    </row>
    <row r="16" spans="1:41" ht="18" customHeight="1">
      <c r="A16" s="167"/>
      <c r="B16" s="227" t="s">
        <v>9</v>
      </c>
      <c r="C16" s="228"/>
      <c r="D16" s="228"/>
      <c r="E16" s="228"/>
      <c r="F16" s="228"/>
      <c r="G16" s="228"/>
      <c r="H16" s="228"/>
      <c r="I16" s="229"/>
      <c r="J16" s="225">
        <v>8</v>
      </c>
      <c r="K16" s="226"/>
      <c r="L16" s="225">
        <v>9</v>
      </c>
      <c r="M16" s="226"/>
      <c r="N16" s="225" t="s">
        <v>505</v>
      </c>
      <c r="O16" s="226"/>
      <c r="P16" s="225"/>
      <c r="Q16" s="226"/>
      <c r="R16" s="225"/>
      <c r="S16" s="226"/>
      <c r="T16" s="225"/>
      <c r="U16" s="226"/>
      <c r="V16" s="225"/>
      <c r="W16" s="226"/>
      <c r="X16" s="225"/>
      <c r="Y16" s="226"/>
      <c r="Z16" s="225"/>
      <c r="AA16" s="226"/>
      <c r="AB16" s="225"/>
      <c r="AC16" s="226"/>
      <c r="AD16" s="225"/>
      <c r="AE16" s="226"/>
      <c r="AF16" s="225"/>
      <c r="AG16" s="226"/>
      <c r="AH16" s="225"/>
      <c r="AI16" s="226"/>
      <c r="AJ16" s="225"/>
      <c r="AK16" s="226"/>
      <c r="AL16" s="223">
        <f>IF(J16="","",SUM(J16:AJ16)+AO16)</f>
        <v>20</v>
      </c>
      <c r="AM16" s="224">
        <f>IF(AA16=0,"",IF(Z16=AA16+AE16+AF16+AG16+AK16,ROUND((AB16/AA16),3),"error"))</f>
      </c>
      <c r="AN16" s="160"/>
      <c r="AO16" s="168">
        <v>3</v>
      </c>
    </row>
    <row r="17" spans="1:39" ht="18" customHeight="1">
      <c r="A17" s="169"/>
      <c r="B17" s="219" t="s">
        <v>302</v>
      </c>
      <c r="C17" s="219"/>
      <c r="D17" s="219" t="s">
        <v>303</v>
      </c>
      <c r="E17" s="219"/>
      <c r="F17" s="234" t="s">
        <v>486</v>
      </c>
      <c r="G17" s="234"/>
      <c r="H17" s="234"/>
      <c r="I17" s="234"/>
      <c r="J17" s="219" t="s">
        <v>304</v>
      </c>
      <c r="K17" s="219"/>
      <c r="L17" s="220" t="s">
        <v>326</v>
      </c>
      <c r="M17" s="220"/>
      <c r="N17" s="220"/>
      <c r="O17" s="220"/>
      <c r="P17" s="219" t="s">
        <v>305</v>
      </c>
      <c r="Q17" s="219"/>
      <c r="R17" s="220" t="s">
        <v>362</v>
      </c>
      <c r="S17" s="220"/>
      <c r="T17" s="220"/>
      <c r="U17" s="220"/>
      <c r="V17" s="219" t="s">
        <v>306</v>
      </c>
      <c r="W17" s="219"/>
      <c r="X17" s="220" t="s">
        <v>332</v>
      </c>
      <c r="Y17" s="220"/>
      <c r="Z17" s="220"/>
      <c r="AA17" s="220"/>
      <c r="AB17" s="219" t="s">
        <v>307</v>
      </c>
      <c r="AC17" s="219"/>
      <c r="AD17" s="220" t="s">
        <v>435</v>
      </c>
      <c r="AE17" s="220"/>
      <c r="AF17" s="220"/>
      <c r="AG17" s="220"/>
      <c r="AH17" s="219" t="s">
        <v>12</v>
      </c>
      <c r="AI17" s="219"/>
      <c r="AJ17" s="220" t="s">
        <v>475</v>
      </c>
      <c r="AK17" s="220"/>
      <c r="AL17" s="220"/>
      <c r="AM17" s="220"/>
    </row>
    <row r="18" spans="1:36" ht="18" customHeight="1">
      <c r="A18" s="170"/>
      <c r="B18" s="221" t="s">
        <v>308</v>
      </c>
      <c r="C18" s="221"/>
      <c r="D18" s="221"/>
      <c r="E18" s="171" t="s">
        <v>309</v>
      </c>
      <c r="F18" s="171"/>
      <c r="G18" s="172" t="str">
        <f>IF(+B15="","",B15)</f>
        <v>長野県</v>
      </c>
      <c r="H18" s="173"/>
      <c r="I18" s="173"/>
      <c r="J18" s="173"/>
      <c r="K18" s="173" t="s">
        <v>29</v>
      </c>
      <c r="L18" s="173" t="s">
        <v>506</v>
      </c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57" t="s">
        <v>310</v>
      </c>
      <c r="Z18" s="173"/>
      <c r="AA18" s="173" t="s">
        <v>494</v>
      </c>
      <c r="AB18" s="173"/>
      <c r="AC18" s="173"/>
      <c r="AD18" s="173"/>
      <c r="AE18" s="173"/>
      <c r="AF18" s="173"/>
      <c r="AG18" s="173"/>
      <c r="AH18" s="173"/>
      <c r="AI18" s="173"/>
      <c r="AJ18" s="173"/>
    </row>
    <row r="19" spans="1:36" ht="18" customHeight="1">
      <c r="A19" s="170"/>
      <c r="B19" s="222" t="s">
        <v>308</v>
      </c>
      <c r="C19" s="222"/>
      <c r="D19" s="222"/>
      <c r="E19" s="174" t="s">
        <v>311</v>
      </c>
      <c r="F19" s="174"/>
      <c r="G19" s="172" t="str">
        <f>IF(+B16="","",B16)</f>
        <v>富山県</v>
      </c>
      <c r="H19" s="173"/>
      <c r="I19" s="173"/>
      <c r="J19" s="173"/>
      <c r="K19" s="173" t="s">
        <v>507</v>
      </c>
      <c r="L19" s="173" t="s">
        <v>495</v>
      </c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57" t="s">
        <v>310</v>
      </c>
      <c r="Z19" s="173"/>
      <c r="AA19" s="173" t="s">
        <v>496</v>
      </c>
      <c r="AB19" s="173"/>
      <c r="AC19" s="173"/>
      <c r="AD19" s="173"/>
      <c r="AE19" s="173"/>
      <c r="AF19" s="173"/>
      <c r="AG19" s="173"/>
      <c r="AH19" s="173"/>
      <c r="AI19" s="173"/>
      <c r="AJ19" s="173"/>
    </row>
    <row r="20" spans="1:40" ht="18" customHeight="1">
      <c r="A20" s="175"/>
      <c r="B20" s="176" t="s">
        <v>312</v>
      </c>
      <c r="C20" s="176"/>
      <c r="D20" s="217" t="s">
        <v>313</v>
      </c>
      <c r="E20" s="217"/>
      <c r="F20" s="177"/>
      <c r="G20" s="178" t="s">
        <v>314</v>
      </c>
      <c r="H20" s="179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80"/>
      <c r="U20" s="191" t="s">
        <v>315</v>
      </c>
      <c r="V20" s="190"/>
      <c r="W20" s="177"/>
      <c r="X20" s="178" t="s">
        <v>502</v>
      </c>
      <c r="Y20" s="179"/>
      <c r="Z20" s="177"/>
      <c r="AA20" s="177"/>
      <c r="AB20" s="177"/>
      <c r="AC20" s="181"/>
      <c r="AD20" s="192" t="s">
        <v>316</v>
      </c>
      <c r="AE20" s="189"/>
      <c r="AF20" s="177"/>
      <c r="AG20" s="178" t="s">
        <v>502</v>
      </c>
      <c r="AH20" s="179"/>
      <c r="AI20" s="177"/>
      <c r="AJ20" s="177"/>
      <c r="AK20" s="177"/>
      <c r="AL20" s="177"/>
      <c r="AM20" s="171"/>
      <c r="AN20" s="183"/>
    </row>
    <row r="21" spans="1:40" ht="18" customHeight="1">
      <c r="A21" s="175"/>
      <c r="B21" s="176" t="s">
        <v>317</v>
      </c>
      <c r="C21" s="176"/>
      <c r="D21" s="218" t="s">
        <v>313</v>
      </c>
      <c r="E21" s="218"/>
      <c r="F21" s="177"/>
      <c r="G21" s="178" t="s">
        <v>508</v>
      </c>
      <c r="H21" s="179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80"/>
      <c r="U21" s="191" t="s">
        <v>315</v>
      </c>
      <c r="V21" s="190"/>
      <c r="W21" s="177"/>
      <c r="X21" s="178" t="s">
        <v>503</v>
      </c>
      <c r="Y21" s="179"/>
      <c r="Z21" s="177"/>
      <c r="AA21" s="177"/>
      <c r="AB21" s="177"/>
      <c r="AC21" s="181"/>
      <c r="AD21" s="192" t="s">
        <v>316</v>
      </c>
      <c r="AE21" s="189"/>
      <c r="AF21" s="177"/>
      <c r="AG21" s="178" t="s">
        <v>504</v>
      </c>
      <c r="AH21" s="179"/>
      <c r="AI21" s="177"/>
      <c r="AJ21" s="177"/>
      <c r="AK21" s="177"/>
      <c r="AL21" s="177"/>
      <c r="AM21" s="174"/>
      <c r="AN21" s="184"/>
    </row>
    <row r="22" spans="1:39" ht="18" customHeight="1">
      <c r="A22" s="175"/>
      <c r="B22" s="176"/>
      <c r="C22" s="176"/>
      <c r="D22" s="175"/>
      <c r="E22" s="175"/>
      <c r="F22" s="185"/>
      <c r="G22" s="186"/>
      <c r="H22" s="187"/>
      <c r="I22" s="185"/>
      <c r="J22" s="185"/>
      <c r="K22" s="185"/>
      <c r="L22" s="185"/>
      <c r="M22" s="185"/>
      <c r="N22" s="185"/>
      <c r="O22" s="180"/>
      <c r="P22" s="175"/>
      <c r="Q22" s="175"/>
      <c r="R22" s="185"/>
      <c r="S22" s="186"/>
      <c r="T22" s="187"/>
      <c r="U22" s="185"/>
      <c r="V22" s="185"/>
      <c r="W22" s="185"/>
      <c r="X22" s="185"/>
      <c r="Y22" s="185"/>
      <c r="Z22" s="185"/>
      <c r="AA22" s="181"/>
      <c r="AB22" s="175"/>
      <c r="AC22" s="175"/>
      <c r="AD22" s="185"/>
      <c r="AE22" s="160"/>
      <c r="AF22" s="187"/>
      <c r="AG22" s="185"/>
      <c r="AH22" s="185"/>
      <c r="AI22" s="185"/>
      <c r="AJ22" s="185"/>
      <c r="AK22" s="185"/>
      <c r="AL22" s="185"/>
      <c r="AM22" s="174"/>
    </row>
    <row r="23" spans="1:39" ht="18" customHeight="1">
      <c r="A23" s="163" t="s">
        <v>318</v>
      </c>
      <c r="B23" s="164"/>
      <c r="C23" s="163"/>
      <c r="D23" s="165" t="s">
        <v>295</v>
      </c>
      <c r="E23" s="164"/>
      <c r="F23" s="165"/>
      <c r="G23" s="165"/>
      <c r="H23" s="232">
        <v>0.5708333333333333</v>
      </c>
      <c r="I23" s="232"/>
      <c r="J23" s="232"/>
      <c r="K23" s="232"/>
      <c r="L23" s="165" t="s">
        <v>296</v>
      </c>
      <c r="M23" s="164"/>
      <c r="N23" s="165"/>
      <c r="O23" s="164"/>
      <c r="P23" s="232">
        <v>0.6548611111111111</v>
      </c>
      <c r="Q23" s="232"/>
      <c r="R23" s="232"/>
      <c r="S23" s="232"/>
      <c r="T23" s="165" t="s">
        <v>297</v>
      </c>
      <c r="U23" s="164"/>
      <c r="V23" s="165"/>
      <c r="W23" s="166"/>
      <c r="X23" s="230"/>
      <c r="Y23" s="230"/>
      <c r="Z23" s="230"/>
      <c r="AA23" s="230"/>
      <c r="AB23" s="165" t="s">
        <v>298</v>
      </c>
      <c r="AC23" s="164"/>
      <c r="AD23" s="165"/>
      <c r="AE23" s="166"/>
      <c r="AF23" s="230">
        <f>IF(P23="","",P23-H23-X23)</f>
        <v>0.08402777777777781</v>
      </c>
      <c r="AG23" s="230"/>
      <c r="AH23" s="230"/>
      <c r="AI23" s="230"/>
      <c r="AJ23" s="165" t="s">
        <v>299</v>
      </c>
      <c r="AK23" s="166"/>
      <c r="AL23" s="164"/>
      <c r="AM23" s="166">
        <v>3</v>
      </c>
    </row>
    <row r="24" spans="1:39" ht="18" customHeight="1">
      <c r="A24" s="167"/>
      <c r="B24" s="225" t="s">
        <v>11</v>
      </c>
      <c r="C24" s="231"/>
      <c r="D24" s="231"/>
      <c r="E24" s="231"/>
      <c r="F24" s="231"/>
      <c r="G24" s="231"/>
      <c r="H24" s="231"/>
      <c r="I24" s="226"/>
      <c r="J24" s="225">
        <v>1</v>
      </c>
      <c r="K24" s="226"/>
      <c r="L24" s="225">
        <v>2</v>
      </c>
      <c r="M24" s="226"/>
      <c r="N24" s="225">
        <v>3</v>
      </c>
      <c r="O24" s="226"/>
      <c r="P24" s="225">
        <v>4</v>
      </c>
      <c r="Q24" s="226"/>
      <c r="R24" s="225">
        <v>5</v>
      </c>
      <c r="S24" s="226"/>
      <c r="T24" s="225">
        <v>6</v>
      </c>
      <c r="U24" s="226"/>
      <c r="V24" s="225">
        <v>7</v>
      </c>
      <c r="W24" s="226"/>
      <c r="X24" s="225">
        <v>8</v>
      </c>
      <c r="Y24" s="226"/>
      <c r="Z24" s="225">
        <v>9</v>
      </c>
      <c r="AA24" s="226"/>
      <c r="AB24" s="225">
        <v>10</v>
      </c>
      <c r="AC24" s="226"/>
      <c r="AD24" s="225">
        <v>11</v>
      </c>
      <c r="AE24" s="226"/>
      <c r="AF24" s="225">
        <v>12</v>
      </c>
      <c r="AG24" s="226"/>
      <c r="AH24" s="225">
        <v>13</v>
      </c>
      <c r="AI24" s="226"/>
      <c r="AJ24" s="225">
        <v>14</v>
      </c>
      <c r="AK24" s="226"/>
      <c r="AL24" s="225" t="s">
        <v>300</v>
      </c>
      <c r="AM24" s="226"/>
    </row>
    <row r="25" spans="1:41" ht="18" customHeight="1">
      <c r="A25" s="167"/>
      <c r="B25" s="227" t="s">
        <v>8</v>
      </c>
      <c r="C25" s="228"/>
      <c r="D25" s="228"/>
      <c r="E25" s="228"/>
      <c r="F25" s="228"/>
      <c r="G25" s="228"/>
      <c r="H25" s="228"/>
      <c r="I25" s="229"/>
      <c r="J25" s="225">
        <v>0</v>
      </c>
      <c r="K25" s="226"/>
      <c r="L25" s="225">
        <v>0</v>
      </c>
      <c r="M25" s="226"/>
      <c r="N25" s="225">
        <v>0</v>
      </c>
      <c r="O25" s="226"/>
      <c r="P25" s="225">
        <v>4</v>
      </c>
      <c r="Q25" s="226"/>
      <c r="R25" s="225">
        <v>2</v>
      </c>
      <c r="S25" s="226"/>
      <c r="T25" s="225">
        <v>0</v>
      </c>
      <c r="U25" s="226"/>
      <c r="V25" s="225">
        <v>0</v>
      </c>
      <c r="W25" s="226"/>
      <c r="X25" s="225"/>
      <c r="Y25" s="226"/>
      <c r="Z25" s="225"/>
      <c r="AA25" s="226"/>
      <c r="AB25" s="225"/>
      <c r="AC25" s="226"/>
      <c r="AD25" s="225"/>
      <c r="AE25" s="226"/>
      <c r="AF25" s="225"/>
      <c r="AG25" s="226"/>
      <c r="AH25" s="225"/>
      <c r="AI25" s="226"/>
      <c r="AJ25" s="225"/>
      <c r="AK25" s="226"/>
      <c r="AL25" s="223">
        <f>IF(J25="","",SUM(J25:AJ25))</f>
        <v>6</v>
      </c>
      <c r="AM25" s="224">
        <f>IF(AA25=0,"",IF(Z25=AA25+AE25+AF25+AG25+AK25,ROUND((AB25/AA25),3),"error"))</f>
      </c>
      <c r="AO25" s="157" t="s">
        <v>301</v>
      </c>
    </row>
    <row r="26" spans="1:41" ht="18" customHeight="1">
      <c r="A26" s="167"/>
      <c r="B26" s="227" t="s">
        <v>3</v>
      </c>
      <c r="C26" s="228"/>
      <c r="D26" s="228"/>
      <c r="E26" s="228"/>
      <c r="F26" s="228"/>
      <c r="G26" s="228"/>
      <c r="H26" s="228"/>
      <c r="I26" s="229"/>
      <c r="J26" s="225">
        <v>0</v>
      </c>
      <c r="K26" s="226"/>
      <c r="L26" s="225">
        <v>0</v>
      </c>
      <c r="M26" s="226"/>
      <c r="N26" s="225">
        <v>0</v>
      </c>
      <c r="O26" s="226"/>
      <c r="P26" s="225">
        <v>0</v>
      </c>
      <c r="Q26" s="226"/>
      <c r="R26" s="225">
        <v>1</v>
      </c>
      <c r="S26" s="226"/>
      <c r="T26" s="225">
        <v>1</v>
      </c>
      <c r="U26" s="226"/>
      <c r="V26" s="225">
        <v>1</v>
      </c>
      <c r="W26" s="226"/>
      <c r="X26" s="225"/>
      <c r="Y26" s="226"/>
      <c r="Z26" s="225"/>
      <c r="AA26" s="226"/>
      <c r="AB26" s="225"/>
      <c r="AC26" s="226"/>
      <c r="AD26" s="225"/>
      <c r="AE26" s="226"/>
      <c r="AF26" s="225"/>
      <c r="AG26" s="226"/>
      <c r="AH26" s="225"/>
      <c r="AI26" s="226"/>
      <c r="AJ26" s="225"/>
      <c r="AK26" s="226"/>
      <c r="AL26" s="223">
        <f>IF(J26="","",SUM(J26:AJ26)+AO26)</f>
        <v>3</v>
      </c>
      <c r="AM26" s="224">
        <f>IF(AA26=0,"",IF(Z26=AA26+AE26+AF26+AG26+AK26,ROUND((AB26/AA26),3),"error"))</f>
      </c>
      <c r="AN26" s="160"/>
      <c r="AO26" s="168"/>
    </row>
    <row r="27" spans="1:39" ht="18" customHeight="1">
      <c r="A27" s="169"/>
      <c r="B27" s="219" t="s">
        <v>302</v>
      </c>
      <c r="C27" s="219"/>
      <c r="D27" s="219" t="s">
        <v>303</v>
      </c>
      <c r="E27" s="219"/>
      <c r="F27" s="220" t="s">
        <v>385</v>
      </c>
      <c r="G27" s="220"/>
      <c r="H27" s="220"/>
      <c r="I27" s="220"/>
      <c r="J27" s="219" t="s">
        <v>304</v>
      </c>
      <c r="K27" s="219"/>
      <c r="L27" s="220" t="s">
        <v>409</v>
      </c>
      <c r="M27" s="220"/>
      <c r="N27" s="220"/>
      <c r="O27" s="220"/>
      <c r="P27" s="219" t="s">
        <v>305</v>
      </c>
      <c r="Q27" s="219"/>
      <c r="R27" s="220" t="s">
        <v>377</v>
      </c>
      <c r="S27" s="220"/>
      <c r="T27" s="220"/>
      <c r="U27" s="220"/>
      <c r="V27" s="219" t="s">
        <v>306</v>
      </c>
      <c r="W27" s="219"/>
      <c r="X27" s="220" t="s">
        <v>398</v>
      </c>
      <c r="Y27" s="220"/>
      <c r="Z27" s="220"/>
      <c r="AA27" s="220"/>
      <c r="AB27" s="219" t="s">
        <v>307</v>
      </c>
      <c r="AC27" s="219"/>
      <c r="AD27" s="220" t="s">
        <v>449</v>
      </c>
      <c r="AE27" s="220"/>
      <c r="AF27" s="220"/>
      <c r="AG27" s="220"/>
      <c r="AH27" s="219" t="s">
        <v>12</v>
      </c>
      <c r="AI27" s="219"/>
      <c r="AJ27" s="220" t="s">
        <v>456</v>
      </c>
      <c r="AK27" s="220"/>
      <c r="AL27" s="220"/>
      <c r="AM27" s="220"/>
    </row>
    <row r="28" spans="1:36" ht="18" customHeight="1">
      <c r="A28" s="170"/>
      <c r="B28" s="221" t="s">
        <v>308</v>
      </c>
      <c r="C28" s="221"/>
      <c r="D28" s="221"/>
      <c r="E28" s="171" t="s">
        <v>309</v>
      </c>
      <c r="F28" s="171"/>
      <c r="G28" s="172" t="str">
        <f>IF(+B25="","",B25)</f>
        <v>石川県</v>
      </c>
      <c r="H28" s="173"/>
      <c r="I28" s="173"/>
      <c r="J28" s="173"/>
      <c r="K28" s="173" t="s">
        <v>27</v>
      </c>
      <c r="L28" s="173" t="s">
        <v>499</v>
      </c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57" t="s">
        <v>310</v>
      </c>
      <c r="Z28" s="173"/>
      <c r="AA28" s="173" t="s">
        <v>498</v>
      </c>
      <c r="AB28" s="173"/>
      <c r="AC28" s="173"/>
      <c r="AD28" s="173"/>
      <c r="AE28" s="173"/>
      <c r="AF28" s="173"/>
      <c r="AG28" s="173"/>
      <c r="AH28" s="173"/>
      <c r="AI28" s="173"/>
      <c r="AJ28" s="173"/>
    </row>
    <row r="29" spans="1:36" ht="18" customHeight="1">
      <c r="A29" s="170"/>
      <c r="B29" s="222" t="s">
        <v>308</v>
      </c>
      <c r="C29" s="222"/>
      <c r="D29" s="222"/>
      <c r="E29" s="174" t="s">
        <v>311</v>
      </c>
      <c r="F29" s="174"/>
      <c r="G29" s="172" t="str">
        <f>IF(+B26="","",B26)</f>
        <v>福井県</v>
      </c>
      <c r="H29" s="173"/>
      <c r="I29" s="173"/>
      <c r="J29" s="173"/>
      <c r="K29" s="173" t="s">
        <v>29</v>
      </c>
      <c r="L29" s="173" t="s">
        <v>497</v>
      </c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57" t="s">
        <v>310</v>
      </c>
      <c r="Z29" s="173"/>
      <c r="AA29" s="173" t="s">
        <v>509</v>
      </c>
      <c r="AB29" s="173"/>
      <c r="AC29" s="173"/>
      <c r="AD29" s="173"/>
      <c r="AE29" s="173"/>
      <c r="AF29" s="173"/>
      <c r="AG29" s="173"/>
      <c r="AH29" s="173"/>
      <c r="AI29" s="173"/>
      <c r="AJ29" s="173"/>
    </row>
    <row r="30" spans="1:40" ht="18" customHeight="1">
      <c r="A30" s="175"/>
      <c r="B30" s="176" t="s">
        <v>312</v>
      </c>
      <c r="C30" s="176"/>
      <c r="D30" s="217" t="s">
        <v>313</v>
      </c>
      <c r="E30" s="217"/>
      <c r="F30" s="177"/>
      <c r="G30" s="178" t="s">
        <v>512</v>
      </c>
      <c r="H30" s="179"/>
      <c r="I30" s="177"/>
      <c r="J30" s="177"/>
      <c r="K30" s="177"/>
      <c r="L30" s="177"/>
      <c r="M30" s="177"/>
      <c r="N30" s="177"/>
      <c r="O30" s="180"/>
      <c r="P30" s="218" t="s">
        <v>315</v>
      </c>
      <c r="Q30" s="218"/>
      <c r="R30" s="177"/>
      <c r="S30" s="178" t="s">
        <v>314</v>
      </c>
      <c r="T30" s="179"/>
      <c r="U30" s="177"/>
      <c r="V30" s="177"/>
      <c r="W30" s="177"/>
      <c r="X30" s="177"/>
      <c r="Y30" s="177"/>
      <c r="Z30" s="177"/>
      <c r="AA30" s="181"/>
      <c r="AB30" s="217" t="s">
        <v>316</v>
      </c>
      <c r="AC30" s="217"/>
      <c r="AD30" s="177"/>
      <c r="AE30" s="178" t="s">
        <v>510</v>
      </c>
      <c r="AF30" s="179"/>
      <c r="AG30" s="182"/>
      <c r="AH30" s="182"/>
      <c r="AI30" s="177"/>
      <c r="AJ30" s="177"/>
      <c r="AK30" s="177"/>
      <c r="AL30" s="177"/>
      <c r="AM30" s="171"/>
      <c r="AN30" s="183"/>
    </row>
    <row r="31" spans="1:40" ht="18" customHeight="1">
      <c r="A31" s="175"/>
      <c r="B31" s="176" t="s">
        <v>317</v>
      </c>
      <c r="C31" s="176"/>
      <c r="D31" s="218" t="s">
        <v>313</v>
      </c>
      <c r="E31" s="218"/>
      <c r="F31" s="177"/>
      <c r="G31" s="178" t="s">
        <v>511</v>
      </c>
      <c r="H31" s="179"/>
      <c r="I31" s="177"/>
      <c r="J31" s="177"/>
      <c r="K31" s="177"/>
      <c r="L31" s="177"/>
      <c r="M31" s="177"/>
      <c r="N31" s="177"/>
      <c r="O31" s="180"/>
      <c r="P31" s="218" t="s">
        <v>315</v>
      </c>
      <c r="Q31" s="218"/>
      <c r="R31" s="177"/>
      <c r="S31" s="178" t="s">
        <v>314</v>
      </c>
      <c r="T31" s="179"/>
      <c r="U31" s="177"/>
      <c r="V31" s="177"/>
      <c r="W31" s="177"/>
      <c r="X31" s="177"/>
      <c r="Y31" s="177"/>
      <c r="Z31" s="177"/>
      <c r="AA31" s="181"/>
      <c r="AB31" s="217" t="s">
        <v>316</v>
      </c>
      <c r="AC31" s="217"/>
      <c r="AD31" s="177"/>
      <c r="AE31" s="178" t="s">
        <v>314</v>
      </c>
      <c r="AF31" s="179"/>
      <c r="AG31" s="182"/>
      <c r="AH31" s="182"/>
      <c r="AI31" s="177"/>
      <c r="AJ31" s="177"/>
      <c r="AK31" s="177"/>
      <c r="AL31" s="177"/>
      <c r="AM31" s="174"/>
      <c r="AN31" s="184"/>
    </row>
    <row r="32" spans="1:40" ht="18" customHeight="1">
      <c r="A32" s="175"/>
      <c r="B32" s="176"/>
      <c r="C32" s="176"/>
      <c r="D32" s="175"/>
      <c r="E32" s="175"/>
      <c r="F32" s="185"/>
      <c r="G32" s="186"/>
      <c r="H32" s="187"/>
      <c r="I32" s="185"/>
      <c r="J32" s="185"/>
      <c r="K32" s="185"/>
      <c r="L32" s="185"/>
      <c r="M32" s="185"/>
      <c r="N32" s="185"/>
      <c r="O32" s="180"/>
      <c r="P32" s="175"/>
      <c r="Q32" s="175"/>
      <c r="R32" s="185"/>
      <c r="S32" s="186"/>
      <c r="T32" s="187"/>
      <c r="U32" s="185"/>
      <c r="V32" s="185"/>
      <c r="W32" s="185"/>
      <c r="X32" s="185"/>
      <c r="Y32" s="185"/>
      <c r="Z32" s="185"/>
      <c r="AA32" s="181"/>
      <c r="AB32" s="175"/>
      <c r="AC32" s="175"/>
      <c r="AD32" s="185"/>
      <c r="AE32" s="186"/>
      <c r="AF32" s="187"/>
      <c r="AG32" s="193"/>
      <c r="AH32" s="193"/>
      <c r="AI32" s="185"/>
      <c r="AJ32" s="185"/>
      <c r="AK32" s="185"/>
      <c r="AL32" s="185"/>
      <c r="AM32" s="174"/>
      <c r="AN32" s="184"/>
    </row>
    <row r="33" spans="1:40" ht="18" customHeight="1">
      <c r="A33" s="175"/>
      <c r="B33" s="176"/>
      <c r="C33" s="176"/>
      <c r="D33" s="175"/>
      <c r="E33" s="175"/>
      <c r="F33" s="185"/>
      <c r="G33" s="186"/>
      <c r="H33" s="187"/>
      <c r="I33" s="185"/>
      <c r="J33" s="185"/>
      <c r="K33" s="185"/>
      <c r="L33" s="185"/>
      <c r="M33" s="185"/>
      <c r="N33" s="185"/>
      <c r="O33" s="180"/>
      <c r="P33" s="175"/>
      <c r="Q33" s="175"/>
      <c r="R33" s="185"/>
      <c r="S33" s="186"/>
      <c r="T33" s="187"/>
      <c r="U33" s="185"/>
      <c r="V33" s="185"/>
      <c r="W33" s="185"/>
      <c r="X33" s="185"/>
      <c r="Y33" s="185"/>
      <c r="Z33" s="185"/>
      <c r="AA33" s="181"/>
      <c r="AB33" s="175"/>
      <c r="AC33" s="175"/>
      <c r="AD33" s="185"/>
      <c r="AE33" s="186"/>
      <c r="AF33" s="187"/>
      <c r="AG33" s="193"/>
      <c r="AH33" s="193"/>
      <c r="AI33" s="185"/>
      <c r="AJ33" s="185"/>
      <c r="AK33" s="185"/>
      <c r="AL33" s="185"/>
      <c r="AM33" s="174"/>
      <c r="AN33" s="184"/>
    </row>
    <row r="34" ht="18" customHeight="1"/>
    <row r="35" spans="1:39" ht="18" customHeight="1">
      <c r="A35" s="163" t="s">
        <v>319</v>
      </c>
      <c r="B35" s="164"/>
      <c r="C35" s="163"/>
      <c r="D35" s="165" t="s">
        <v>295</v>
      </c>
      <c r="E35" s="164"/>
      <c r="F35" s="165"/>
      <c r="G35" s="165"/>
      <c r="H35" s="232">
        <v>0.3743055555555555</v>
      </c>
      <c r="I35" s="232"/>
      <c r="J35" s="232"/>
      <c r="K35" s="232"/>
      <c r="L35" s="165" t="s">
        <v>296</v>
      </c>
      <c r="M35" s="164"/>
      <c r="N35" s="165"/>
      <c r="O35" s="164"/>
      <c r="P35" s="233">
        <v>0.4604166666666667</v>
      </c>
      <c r="Q35" s="232"/>
      <c r="R35" s="232"/>
      <c r="S35" s="232"/>
      <c r="T35" s="165" t="s">
        <v>297</v>
      </c>
      <c r="U35" s="164"/>
      <c r="V35" s="165"/>
      <c r="W35" s="166"/>
      <c r="X35" s="230"/>
      <c r="Y35" s="230"/>
      <c r="Z35" s="230"/>
      <c r="AA35" s="230"/>
      <c r="AB35" s="165" t="s">
        <v>298</v>
      </c>
      <c r="AC35" s="164"/>
      <c r="AD35" s="165"/>
      <c r="AE35" s="166"/>
      <c r="AF35" s="230">
        <f>IF(P35="","",P35-H35-X35)</f>
        <v>0.0861111111111112</v>
      </c>
      <c r="AG35" s="230"/>
      <c r="AH35" s="230"/>
      <c r="AI35" s="230"/>
      <c r="AJ35" s="165" t="s">
        <v>299</v>
      </c>
      <c r="AK35" s="166"/>
      <c r="AL35" s="164"/>
      <c r="AM35" s="166">
        <v>4</v>
      </c>
    </row>
    <row r="36" spans="1:39" ht="18" customHeight="1">
      <c r="A36" s="167"/>
      <c r="B36" s="225" t="s">
        <v>11</v>
      </c>
      <c r="C36" s="231"/>
      <c r="D36" s="231"/>
      <c r="E36" s="231"/>
      <c r="F36" s="231"/>
      <c r="G36" s="231"/>
      <c r="H36" s="231"/>
      <c r="I36" s="226"/>
      <c r="J36" s="225">
        <v>1</v>
      </c>
      <c r="K36" s="226"/>
      <c r="L36" s="225">
        <v>2</v>
      </c>
      <c r="M36" s="226"/>
      <c r="N36" s="225">
        <v>3</v>
      </c>
      <c r="O36" s="226"/>
      <c r="P36" s="225">
        <v>4</v>
      </c>
      <c r="Q36" s="226"/>
      <c r="R36" s="225">
        <v>5</v>
      </c>
      <c r="S36" s="226"/>
      <c r="T36" s="225">
        <v>6</v>
      </c>
      <c r="U36" s="226"/>
      <c r="V36" s="225">
        <v>7</v>
      </c>
      <c r="W36" s="226"/>
      <c r="X36" s="225">
        <v>8</v>
      </c>
      <c r="Y36" s="226"/>
      <c r="Z36" s="225">
        <v>9</v>
      </c>
      <c r="AA36" s="226"/>
      <c r="AB36" s="225">
        <v>10</v>
      </c>
      <c r="AC36" s="226"/>
      <c r="AD36" s="225">
        <v>11</v>
      </c>
      <c r="AE36" s="226"/>
      <c r="AF36" s="225">
        <v>12</v>
      </c>
      <c r="AG36" s="226"/>
      <c r="AH36" s="225">
        <v>13</v>
      </c>
      <c r="AI36" s="226"/>
      <c r="AJ36" s="225">
        <v>14</v>
      </c>
      <c r="AK36" s="226"/>
      <c r="AL36" s="225" t="s">
        <v>300</v>
      </c>
      <c r="AM36" s="226"/>
    </row>
    <row r="37" spans="1:41" ht="18" customHeight="1">
      <c r="A37" s="167"/>
      <c r="B37" s="227" t="s">
        <v>8</v>
      </c>
      <c r="C37" s="228"/>
      <c r="D37" s="228"/>
      <c r="E37" s="228"/>
      <c r="F37" s="228"/>
      <c r="G37" s="228"/>
      <c r="H37" s="228"/>
      <c r="I37" s="229"/>
      <c r="J37" s="225">
        <v>3</v>
      </c>
      <c r="K37" s="226"/>
      <c r="L37" s="225">
        <v>0</v>
      </c>
      <c r="M37" s="226"/>
      <c r="N37" s="225">
        <v>0</v>
      </c>
      <c r="O37" s="226"/>
      <c r="P37" s="225">
        <v>1</v>
      </c>
      <c r="Q37" s="226"/>
      <c r="R37" s="225">
        <v>0</v>
      </c>
      <c r="S37" s="226"/>
      <c r="T37" s="225">
        <v>0</v>
      </c>
      <c r="U37" s="226"/>
      <c r="V37" s="225"/>
      <c r="W37" s="226"/>
      <c r="X37" s="225"/>
      <c r="Y37" s="226"/>
      <c r="Z37" s="225"/>
      <c r="AA37" s="226"/>
      <c r="AB37" s="225"/>
      <c r="AC37" s="226"/>
      <c r="AD37" s="225"/>
      <c r="AE37" s="226"/>
      <c r="AF37" s="225"/>
      <c r="AG37" s="226"/>
      <c r="AH37" s="225"/>
      <c r="AI37" s="226"/>
      <c r="AJ37" s="225"/>
      <c r="AK37" s="226"/>
      <c r="AL37" s="223">
        <f>IF(J37="","",SUM(J37:AJ37))</f>
        <v>4</v>
      </c>
      <c r="AM37" s="224">
        <f>IF(AA37=0,"",IF(Z37=AA37+AE37+AF37+AG37+AK37,ROUND((AB37/AA37),3),"error"))</f>
      </c>
      <c r="AO37" s="157" t="s">
        <v>301</v>
      </c>
    </row>
    <row r="38" spans="1:41" ht="18" customHeight="1">
      <c r="A38" s="167"/>
      <c r="B38" s="227" t="s">
        <v>9</v>
      </c>
      <c r="C38" s="228"/>
      <c r="D38" s="228"/>
      <c r="E38" s="228"/>
      <c r="F38" s="228"/>
      <c r="G38" s="228"/>
      <c r="H38" s="228"/>
      <c r="I38" s="229"/>
      <c r="J38" s="225">
        <v>1</v>
      </c>
      <c r="K38" s="226"/>
      <c r="L38" s="225">
        <v>0</v>
      </c>
      <c r="M38" s="226"/>
      <c r="N38" s="225">
        <v>0</v>
      </c>
      <c r="O38" s="226"/>
      <c r="P38" s="225">
        <v>6</v>
      </c>
      <c r="Q38" s="226"/>
      <c r="R38" s="225">
        <v>2</v>
      </c>
      <c r="S38" s="226"/>
      <c r="T38" s="225" t="s">
        <v>516</v>
      </c>
      <c r="U38" s="226"/>
      <c r="V38" s="225"/>
      <c r="W38" s="226"/>
      <c r="X38" s="225"/>
      <c r="Y38" s="226"/>
      <c r="Z38" s="225"/>
      <c r="AA38" s="226"/>
      <c r="AB38" s="225"/>
      <c r="AC38" s="226"/>
      <c r="AD38" s="225"/>
      <c r="AE38" s="226"/>
      <c r="AF38" s="225"/>
      <c r="AG38" s="226"/>
      <c r="AH38" s="225"/>
      <c r="AI38" s="226"/>
      <c r="AJ38" s="225"/>
      <c r="AK38" s="226"/>
      <c r="AL38" s="223">
        <f>IF(J38="","",SUM(J38:AJ38)+AO38)</f>
        <v>11</v>
      </c>
      <c r="AM38" s="224">
        <f>IF(AA38=0,"",IF(Z38=AA38+AE38+AF38+AG38+AK38,ROUND((AB38/AA38),3),"error"))</f>
      </c>
      <c r="AN38" s="160"/>
      <c r="AO38" s="168">
        <v>2</v>
      </c>
    </row>
    <row r="39" spans="1:39" ht="18" customHeight="1">
      <c r="A39" s="169"/>
      <c r="B39" s="219" t="s">
        <v>302</v>
      </c>
      <c r="C39" s="219"/>
      <c r="D39" s="219" t="s">
        <v>303</v>
      </c>
      <c r="E39" s="219"/>
      <c r="F39" s="220" t="s">
        <v>407</v>
      </c>
      <c r="G39" s="220"/>
      <c r="H39" s="220"/>
      <c r="I39" s="220"/>
      <c r="J39" s="219" t="s">
        <v>304</v>
      </c>
      <c r="K39" s="219"/>
      <c r="L39" s="220" t="s">
        <v>385</v>
      </c>
      <c r="M39" s="220"/>
      <c r="N39" s="220"/>
      <c r="O39" s="220"/>
      <c r="P39" s="219" t="s">
        <v>305</v>
      </c>
      <c r="Q39" s="219"/>
      <c r="R39" s="220" t="s">
        <v>371</v>
      </c>
      <c r="S39" s="220"/>
      <c r="T39" s="220"/>
      <c r="U39" s="220"/>
      <c r="V39" s="219" t="s">
        <v>306</v>
      </c>
      <c r="W39" s="219"/>
      <c r="X39" s="220" t="s">
        <v>324</v>
      </c>
      <c r="Y39" s="220"/>
      <c r="Z39" s="220"/>
      <c r="AA39" s="220"/>
      <c r="AB39" s="219" t="s">
        <v>307</v>
      </c>
      <c r="AC39" s="219"/>
      <c r="AD39" s="220" t="s">
        <v>423</v>
      </c>
      <c r="AE39" s="220"/>
      <c r="AF39" s="220"/>
      <c r="AG39" s="220"/>
      <c r="AH39" s="219" t="s">
        <v>12</v>
      </c>
      <c r="AI39" s="219"/>
      <c r="AJ39" s="220" t="s">
        <v>475</v>
      </c>
      <c r="AK39" s="220"/>
      <c r="AL39" s="220"/>
      <c r="AM39" s="220"/>
    </row>
    <row r="40" spans="1:36" ht="18" customHeight="1">
      <c r="A40" s="170"/>
      <c r="B40" s="221" t="s">
        <v>308</v>
      </c>
      <c r="C40" s="221"/>
      <c r="D40" s="221"/>
      <c r="E40" s="171" t="s">
        <v>309</v>
      </c>
      <c r="F40" s="171"/>
      <c r="G40" s="172" t="str">
        <f>IF(+B37="","",B37)</f>
        <v>石川県</v>
      </c>
      <c r="H40" s="173"/>
      <c r="I40" s="173"/>
      <c r="J40" s="173"/>
      <c r="K40" s="173" t="s">
        <v>29</v>
      </c>
      <c r="L40" s="173" t="s">
        <v>499</v>
      </c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57" t="s">
        <v>310</v>
      </c>
      <c r="Z40" s="173"/>
      <c r="AA40" s="173" t="s">
        <v>498</v>
      </c>
      <c r="AB40" s="173"/>
      <c r="AC40" s="173"/>
      <c r="AD40" s="173"/>
      <c r="AE40" s="173"/>
      <c r="AF40" s="173"/>
      <c r="AG40" s="173"/>
      <c r="AH40" s="173"/>
      <c r="AI40" s="173"/>
      <c r="AJ40" s="173"/>
    </row>
    <row r="41" spans="1:36" ht="18" customHeight="1">
      <c r="A41" s="170"/>
      <c r="B41" s="222" t="s">
        <v>308</v>
      </c>
      <c r="C41" s="222"/>
      <c r="D41" s="222"/>
      <c r="E41" s="174" t="s">
        <v>311</v>
      </c>
      <c r="F41" s="174"/>
      <c r="G41" s="172" t="str">
        <f>IF(+B38="","",B38)</f>
        <v>富山県</v>
      </c>
      <c r="H41" s="173"/>
      <c r="I41" s="173"/>
      <c r="J41" s="173"/>
      <c r="K41" s="173" t="s">
        <v>507</v>
      </c>
      <c r="L41" s="173" t="s">
        <v>489</v>
      </c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57" t="s">
        <v>310</v>
      </c>
      <c r="Z41" s="173"/>
      <c r="AA41" s="173" t="s">
        <v>491</v>
      </c>
      <c r="AB41" s="173"/>
      <c r="AC41" s="173"/>
      <c r="AD41" s="173"/>
      <c r="AE41" s="173"/>
      <c r="AF41" s="173"/>
      <c r="AG41" s="173"/>
      <c r="AH41" s="173"/>
      <c r="AI41" s="173"/>
      <c r="AJ41" s="173"/>
    </row>
    <row r="42" spans="1:40" ht="18" customHeight="1">
      <c r="A42" s="175"/>
      <c r="B42" s="176" t="s">
        <v>312</v>
      </c>
      <c r="C42" s="176"/>
      <c r="D42" s="217" t="s">
        <v>313</v>
      </c>
      <c r="E42" s="217"/>
      <c r="F42" s="177"/>
      <c r="G42" s="178" t="s">
        <v>513</v>
      </c>
      <c r="H42" s="179"/>
      <c r="I42" s="177"/>
      <c r="J42" s="177"/>
      <c r="K42" s="177"/>
      <c r="L42" s="180"/>
      <c r="M42" s="191" t="s">
        <v>315</v>
      </c>
      <c r="N42" s="190"/>
      <c r="O42" s="177"/>
      <c r="P42" s="178" t="s">
        <v>314</v>
      </c>
      <c r="Q42" s="179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81"/>
      <c r="AD42" s="192" t="s">
        <v>316</v>
      </c>
      <c r="AE42" s="189"/>
      <c r="AF42" s="177"/>
      <c r="AG42" s="178" t="s">
        <v>314</v>
      </c>
      <c r="AH42" s="179"/>
      <c r="AI42" s="177"/>
      <c r="AJ42" s="177"/>
      <c r="AK42" s="177"/>
      <c r="AL42" s="177"/>
      <c r="AM42" s="171"/>
      <c r="AN42" s="183"/>
    </row>
    <row r="43" spans="1:40" ht="18" customHeight="1">
      <c r="A43" s="175"/>
      <c r="B43" s="176" t="s">
        <v>317</v>
      </c>
      <c r="C43" s="176"/>
      <c r="D43" s="218" t="s">
        <v>313</v>
      </c>
      <c r="E43" s="218"/>
      <c r="F43" s="177"/>
      <c r="G43" s="178" t="s">
        <v>515</v>
      </c>
      <c r="H43" s="179"/>
      <c r="I43" s="177"/>
      <c r="J43" s="177"/>
      <c r="K43" s="177"/>
      <c r="L43" s="180"/>
      <c r="M43" s="191" t="s">
        <v>315</v>
      </c>
      <c r="N43" s="190"/>
      <c r="O43" s="177"/>
      <c r="P43" s="178" t="s">
        <v>514</v>
      </c>
      <c r="Q43" s="179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81"/>
      <c r="AD43" s="192" t="s">
        <v>316</v>
      </c>
      <c r="AE43" s="189"/>
      <c r="AF43" s="177"/>
      <c r="AG43" s="178" t="s">
        <v>500</v>
      </c>
      <c r="AH43" s="179"/>
      <c r="AI43" s="177"/>
      <c r="AJ43" s="177"/>
      <c r="AK43" s="177"/>
      <c r="AL43" s="177"/>
      <c r="AM43" s="174"/>
      <c r="AN43" s="184"/>
    </row>
    <row r="44" ht="18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</sheetData>
  <sheetProtection/>
  <mergeCells count="284">
    <mergeCell ref="AD4:AE4"/>
    <mergeCell ref="H3:K3"/>
    <mergeCell ref="P3:S3"/>
    <mergeCell ref="X3:AA3"/>
    <mergeCell ref="AF3:AI3"/>
    <mergeCell ref="B4:I4"/>
    <mergeCell ref="J4:K4"/>
    <mergeCell ref="L4:M4"/>
    <mergeCell ref="N4:O4"/>
    <mergeCell ref="P4:Q4"/>
    <mergeCell ref="R5:S5"/>
    <mergeCell ref="T4:U4"/>
    <mergeCell ref="V4:W4"/>
    <mergeCell ref="X4:Y4"/>
    <mergeCell ref="Z4:AA4"/>
    <mergeCell ref="AB4:AC4"/>
    <mergeCell ref="R4:S4"/>
    <mergeCell ref="AD5:AE5"/>
    <mergeCell ref="AF4:AG4"/>
    <mergeCell ref="AH4:AI4"/>
    <mergeCell ref="AJ4:AK4"/>
    <mergeCell ref="AL4:AM4"/>
    <mergeCell ref="B5:I5"/>
    <mergeCell ref="J5:K5"/>
    <mergeCell ref="L5:M5"/>
    <mergeCell ref="N5:O5"/>
    <mergeCell ref="P5:Q5"/>
    <mergeCell ref="AH5:AI5"/>
    <mergeCell ref="AJ5:AK5"/>
    <mergeCell ref="AL5:AM5"/>
    <mergeCell ref="B6:I6"/>
    <mergeCell ref="J6:K6"/>
    <mergeCell ref="L6:M6"/>
    <mergeCell ref="N6:O6"/>
    <mergeCell ref="P6:Q6"/>
    <mergeCell ref="R6:S6"/>
    <mergeCell ref="T5:U5"/>
    <mergeCell ref="V6:W6"/>
    <mergeCell ref="X6:Y6"/>
    <mergeCell ref="Z6:AA6"/>
    <mergeCell ref="AB6:AC6"/>
    <mergeCell ref="AD6:AE6"/>
    <mergeCell ref="AF5:AG5"/>
    <mergeCell ref="V5:W5"/>
    <mergeCell ref="X5:Y5"/>
    <mergeCell ref="Z5:AA5"/>
    <mergeCell ref="AB5:AC5"/>
    <mergeCell ref="D7:E7"/>
    <mergeCell ref="F7:I7"/>
    <mergeCell ref="J7:K7"/>
    <mergeCell ref="L7:O7"/>
    <mergeCell ref="P7:Q7"/>
    <mergeCell ref="T6:U6"/>
    <mergeCell ref="AD7:AG7"/>
    <mergeCell ref="AH7:AI7"/>
    <mergeCell ref="AF6:AG6"/>
    <mergeCell ref="AH6:AI6"/>
    <mergeCell ref="AJ6:AK6"/>
    <mergeCell ref="AL6:AM6"/>
    <mergeCell ref="AJ7:AM7"/>
    <mergeCell ref="B8:D8"/>
    <mergeCell ref="B9:D9"/>
    <mergeCell ref="D10:E10"/>
    <mergeCell ref="P10:Q10"/>
    <mergeCell ref="AB10:AC10"/>
    <mergeCell ref="R7:U7"/>
    <mergeCell ref="V7:W7"/>
    <mergeCell ref="X7:AA7"/>
    <mergeCell ref="AB7:AC7"/>
    <mergeCell ref="B7:C7"/>
    <mergeCell ref="D11:E11"/>
    <mergeCell ref="P11:Q11"/>
    <mergeCell ref="AB11:AC11"/>
    <mergeCell ref="H13:K13"/>
    <mergeCell ref="P13:S13"/>
    <mergeCell ref="X13:AA13"/>
    <mergeCell ref="AF13:AI13"/>
    <mergeCell ref="B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I17"/>
    <mergeCell ref="J17:K17"/>
    <mergeCell ref="L17:O17"/>
    <mergeCell ref="P17:Q17"/>
    <mergeCell ref="R17:U17"/>
    <mergeCell ref="V17:W17"/>
    <mergeCell ref="X17:AA17"/>
    <mergeCell ref="D20:E20"/>
    <mergeCell ref="D21:E21"/>
    <mergeCell ref="AB17:AC17"/>
    <mergeCell ref="AD17:AG17"/>
    <mergeCell ref="AH17:AI17"/>
    <mergeCell ref="AJ17:AM17"/>
    <mergeCell ref="B18:D18"/>
    <mergeCell ref="B19:D19"/>
    <mergeCell ref="AD24:AE24"/>
    <mergeCell ref="H23:K23"/>
    <mergeCell ref="P23:S23"/>
    <mergeCell ref="X23:AA23"/>
    <mergeCell ref="AF23:AI23"/>
    <mergeCell ref="B24:I24"/>
    <mergeCell ref="J24:K24"/>
    <mergeCell ref="L24:M24"/>
    <mergeCell ref="N24:O24"/>
    <mergeCell ref="P24:Q24"/>
    <mergeCell ref="R25:S25"/>
    <mergeCell ref="T24:U24"/>
    <mergeCell ref="V24:W24"/>
    <mergeCell ref="X24:Y24"/>
    <mergeCell ref="Z24:AA24"/>
    <mergeCell ref="AB24:AC24"/>
    <mergeCell ref="R24:S24"/>
    <mergeCell ref="AD25:AE25"/>
    <mergeCell ref="AF24:AG24"/>
    <mergeCell ref="AH24:AI24"/>
    <mergeCell ref="AJ24:AK24"/>
    <mergeCell ref="AL24:AM24"/>
    <mergeCell ref="B25:I25"/>
    <mergeCell ref="J25:K25"/>
    <mergeCell ref="L25:M25"/>
    <mergeCell ref="N25:O25"/>
    <mergeCell ref="P25:Q25"/>
    <mergeCell ref="AH25:AI25"/>
    <mergeCell ref="AJ25:AK25"/>
    <mergeCell ref="AL25:AM25"/>
    <mergeCell ref="B26:I26"/>
    <mergeCell ref="J26:K26"/>
    <mergeCell ref="L26:M26"/>
    <mergeCell ref="N26:O26"/>
    <mergeCell ref="P26:Q26"/>
    <mergeCell ref="R26:S26"/>
    <mergeCell ref="T25:U25"/>
    <mergeCell ref="V26:W26"/>
    <mergeCell ref="X26:Y26"/>
    <mergeCell ref="Z26:AA26"/>
    <mergeCell ref="AB26:AC26"/>
    <mergeCell ref="AD26:AE26"/>
    <mergeCell ref="AF25:AG25"/>
    <mergeCell ref="V25:W25"/>
    <mergeCell ref="X25:Y25"/>
    <mergeCell ref="Z25:AA25"/>
    <mergeCell ref="AB25:AC25"/>
    <mergeCell ref="D27:E27"/>
    <mergeCell ref="F27:I27"/>
    <mergeCell ref="J27:K27"/>
    <mergeCell ref="L27:O27"/>
    <mergeCell ref="P27:Q27"/>
    <mergeCell ref="T26:U26"/>
    <mergeCell ref="AD27:AG27"/>
    <mergeCell ref="AH27:AI27"/>
    <mergeCell ref="AF26:AG26"/>
    <mergeCell ref="AH26:AI26"/>
    <mergeCell ref="AJ26:AK26"/>
    <mergeCell ref="AL26:AM26"/>
    <mergeCell ref="AJ27:AM27"/>
    <mergeCell ref="B28:D28"/>
    <mergeCell ref="B29:D29"/>
    <mergeCell ref="D30:E30"/>
    <mergeCell ref="P30:Q30"/>
    <mergeCell ref="AB30:AC30"/>
    <mergeCell ref="R27:U27"/>
    <mergeCell ref="V27:W27"/>
    <mergeCell ref="X27:AA27"/>
    <mergeCell ref="AB27:AC27"/>
    <mergeCell ref="B27:C27"/>
    <mergeCell ref="D31:E31"/>
    <mergeCell ref="P31:Q31"/>
    <mergeCell ref="AB31:AC31"/>
    <mergeCell ref="H35:K35"/>
    <mergeCell ref="P35:S35"/>
    <mergeCell ref="X35:AA35"/>
    <mergeCell ref="AF35:AI35"/>
    <mergeCell ref="B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B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B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B39:C39"/>
    <mergeCell ref="D39:E39"/>
    <mergeCell ref="F39:I39"/>
    <mergeCell ref="J39:K39"/>
    <mergeCell ref="L39:O39"/>
    <mergeCell ref="P39:Q39"/>
    <mergeCell ref="R39:U39"/>
    <mergeCell ref="V39:W39"/>
    <mergeCell ref="X39:AA39"/>
    <mergeCell ref="D42:E42"/>
    <mergeCell ref="D43:E43"/>
    <mergeCell ref="AB39:AC39"/>
    <mergeCell ref="AD39:AG39"/>
    <mergeCell ref="AH39:AI39"/>
    <mergeCell ref="AJ39:AM39"/>
    <mergeCell ref="B40:D40"/>
    <mergeCell ref="B41:D41"/>
  </mergeCells>
  <dataValidations count="4">
    <dataValidation type="list" allowBlank="1" showInputMessage="1" showErrorMessage="1" sqref="F17:I17 L17:O17 R17:U17 X17:AA17 F27:I27 L27:O27 R27:U27 X27:AA27 R7:U7 X7:AA7 L7:O7 F39:I39 L39:O39 R39:U39 X39:AA39">
      <formula1>BBB</formula1>
    </dataValidation>
    <dataValidation type="list" allowBlank="1" showInputMessage="1" showErrorMessage="1" sqref="AD17:AG17 AD27:AG27 AD7:AG7 AD39:AG39">
      <formula1>CCC</formula1>
    </dataValidation>
    <dataValidation type="list" allowBlank="1" showInputMessage="1" showErrorMessage="1" sqref="AJ17:AM17 AJ27:AM27 AJ7:AM7 AJ39:AM39">
      <formula1>DDD</formula1>
    </dataValidation>
    <dataValidation type="list" allowBlank="1" showInputMessage="1" showErrorMessage="1" sqref="B15:I16 B5:I6 B37:I38 B25:I26">
      <formula1>AAA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0"/>
  <sheetViews>
    <sheetView zoomScalePageLayoutView="0" workbookViewId="0" topLeftCell="A7">
      <selection activeCell="M29" sqref="M29"/>
    </sheetView>
  </sheetViews>
  <sheetFormatPr defaultColWidth="9.00390625" defaultRowHeight="13.5"/>
  <cols>
    <col min="1" max="39" width="2.375" style="88" customWidth="1"/>
    <col min="40" max="54" width="2.625" style="88" customWidth="1"/>
    <col min="55" max="16384" width="9.00390625" style="88" customWidth="1"/>
  </cols>
  <sheetData>
    <row r="1" spans="2:18" ht="26.25" customHeight="1">
      <c r="B1" s="89"/>
      <c r="C1" s="90"/>
      <c r="D1" s="90"/>
      <c r="E1" s="90"/>
      <c r="F1" s="132" t="s">
        <v>78</v>
      </c>
      <c r="G1" s="133"/>
      <c r="H1" s="133"/>
      <c r="I1" s="134"/>
      <c r="J1" s="91"/>
      <c r="K1" s="91"/>
      <c r="L1" s="92"/>
      <c r="M1" s="92"/>
      <c r="N1" s="92"/>
      <c r="O1" s="92"/>
      <c r="P1" s="92"/>
      <c r="Q1" s="92"/>
      <c r="R1" s="92"/>
    </row>
    <row r="2" spans="1:18" ht="16.5" customHeight="1">
      <c r="A2" s="89"/>
      <c r="B2" s="89"/>
      <c r="C2" s="90"/>
      <c r="D2" s="90"/>
      <c r="E2" s="90"/>
      <c r="F2" s="90"/>
      <c r="G2" s="89"/>
      <c r="H2" s="89"/>
      <c r="I2" s="91"/>
      <c r="J2" s="91"/>
      <c r="K2" s="91"/>
      <c r="L2" s="92"/>
      <c r="M2" s="92"/>
      <c r="N2" s="92"/>
      <c r="O2" s="92"/>
      <c r="P2" s="92"/>
      <c r="Q2" s="92"/>
      <c r="R2" s="92"/>
    </row>
    <row r="3" spans="1:19" ht="16.5" customHeight="1">
      <c r="A3" s="93"/>
      <c r="B3" s="93"/>
      <c r="C3" s="93"/>
      <c r="D3" s="93"/>
      <c r="E3" s="94"/>
      <c r="F3" s="93"/>
      <c r="G3" s="93"/>
      <c r="H3" s="93"/>
      <c r="I3" s="92"/>
      <c r="J3" s="92"/>
      <c r="K3" s="92"/>
      <c r="L3" s="92"/>
      <c r="M3" s="95" t="s">
        <v>5</v>
      </c>
      <c r="P3" s="95" t="s">
        <v>79</v>
      </c>
      <c r="Q3" s="92"/>
      <c r="R3" s="92"/>
      <c r="S3" s="95"/>
    </row>
    <row r="4" spans="1:24" ht="16.5" customHeight="1">
      <c r="A4" s="93"/>
      <c r="B4" s="93"/>
      <c r="C4" s="96"/>
      <c r="D4" s="96"/>
      <c r="E4" s="96"/>
      <c r="M4" s="97" t="s">
        <v>2</v>
      </c>
      <c r="P4" s="98" t="s">
        <v>89</v>
      </c>
      <c r="Q4" s="92"/>
      <c r="R4" s="92"/>
      <c r="S4" s="97"/>
      <c r="T4" s="95"/>
      <c r="U4" s="95"/>
      <c r="V4" s="95"/>
      <c r="W4" s="95"/>
      <c r="X4" s="95"/>
    </row>
    <row r="5" spans="1:32" ht="16.5" customHeight="1">
      <c r="A5" s="93"/>
      <c r="B5" s="93"/>
      <c r="C5" s="99"/>
      <c r="D5" s="99"/>
      <c r="E5" s="98"/>
      <c r="Q5" s="97"/>
      <c r="R5" s="97"/>
      <c r="S5" s="97"/>
      <c r="T5" s="97"/>
      <c r="U5" s="97"/>
      <c r="AB5" s="97"/>
      <c r="AC5" s="97"/>
      <c r="AF5" s="98"/>
    </row>
    <row r="6" spans="1:18" ht="13.5">
      <c r="A6" s="93"/>
      <c r="B6" s="93"/>
      <c r="C6" s="93"/>
      <c r="D6" s="99"/>
      <c r="E6" s="99"/>
      <c r="F6" s="99"/>
      <c r="G6" s="99"/>
      <c r="H6" s="100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2.75">
      <c r="A7" s="93"/>
      <c r="B7" s="93"/>
      <c r="C7" s="93"/>
      <c r="D7" s="93"/>
      <c r="E7" s="93"/>
      <c r="F7" s="93"/>
      <c r="G7" s="101"/>
      <c r="H7" s="10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9" ht="16.5">
      <c r="A8" s="92"/>
      <c r="F8" s="103" t="s">
        <v>0</v>
      </c>
      <c r="G8" s="93"/>
      <c r="H8" s="93"/>
      <c r="I8" s="93"/>
      <c r="J8" s="101"/>
      <c r="K8" s="92"/>
      <c r="R8" s="92"/>
      <c r="Y8" s="104"/>
      <c r="Z8" s="104" t="s">
        <v>1</v>
      </c>
      <c r="AA8" s="92"/>
      <c r="AB8" s="92"/>
      <c r="AC8" s="92"/>
    </row>
    <row r="12" spans="10:30" ht="12.75">
      <c r="J12" s="117"/>
      <c r="AD12" s="117"/>
    </row>
    <row r="13" spans="4:36" ht="12.75">
      <c r="D13" s="105"/>
      <c r="E13" s="105"/>
      <c r="F13" s="105"/>
      <c r="G13" s="116"/>
      <c r="H13" s="116"/>
      <c r="I13" s="116"/>
      <c r="J13" s="116"/>
      <c r="K13" s="127"/>
      <c r="L13" s="116"/>
      <c r="M13" s="116"/>
      <c r="N13" s="105"/>
      <c r="O13" s="105"/>
      <c r="P13" s="105"/>
      <c r="Q13" s="105"/>
      <c r="R13" s="105"/>
      <c r="T13" s="105"/>
      <c r="U13" s="105"/>
      <c r="V13" s="105"/>
      <c r="W13" s="105"/>
      <c r="X13" s="105"/>
      <c r="Y13" s="105"/>
      <c r="Z13" s="105"/>
      <c r="AA13" s="116"/>
      <c r="AB13" s="116"/>
      <c r="AC13" s="116"/>
      <c r="AD13" s="128"/>
      <c r="AE13" s="127"/>
      <c r="AF13" s="116"/>
      <c r="AG13" s="116"/>
      <c r="AH13" s="105"/>
      <c r="AI13" s="105"/>
      <c r="AJ13" s="105"/>
    </row>
    <row r="14" spans="4:36" ht="12.75">
      <c r="D14" s="105"/>
      <c r="E14" s="105"/>
      <c r="F14" s="105"/>
      <c r="G14" s="109"/>
      <c r="H14" s="107"/>
      <c r="I14" s="107"/>
      <c r="J14" s="107" t="s">
        <v>85</v>
      </c>
      <c r="K14" s="107">
        <v>4</v>
      </c>
      <c r="L14" s="107"/>
      <c r="M14" s="107"/>
      <c r="N14" s="109"/>
      <c r="O14" s="105"/>
      <c r="P14" s="105"/>
      <c r="Q14" s="105"/>
      <c r="R14" s="105"/>
      <c r="S14" s="88" t="s">
        <v>81</v>
      </c>
      <c r="T14" s="105"/>
      <c r="U14" s="105"/>
      <c r="V14" s="105"/>
      <c r="W14" s="105"/>
      <c r="X14" s="105"/>
      <c r="Y14" s="105"/>
      <c r="Z14" s="105"/>
      <c r="AA14" s="109"/>
      <c r="AB14" s="107"/>
      <c r="AC14" s="107"/>
      <c r="AD14" s="107" t="s">
        <v>86</v>
      </c>
      <c r="AE14" s="107">
        <v>4</v>
      </c>
      <c r="AF14" s="107"/>
      <c r="AG14" s="107"/>
      <c r="AH14" s="109"/>
      <c r="AI14" s="105"/>
      <c r="AJ14" s="105"/>
    </row>
    <row r="15" spans="4:37" ht="12.75">
      <c r="D15" s="129"/>
      <c r="E15" s="129"/>
      <c r="F15" s="129"/>
      <c r="G15" s="130"/>
      <c r="H15" s="129"/>
      <c r="I15" s="129"/>
      <c r="J15" s="207" t="s">
        <v>279</v>
      </c>
      <c r="K15" s="208"/>
      <c r="L15" s="129"/>
      <c r="M15" s="129"/>
      <c r="N15" s="130"/>
      <c r="O15" s="129"/>
      <c r="P15" s="129"/>
      <c r="Q15" s="129"/>
      <c r="R15" s="129"/>
      <c r="S15" s="131"/>
      <c r="T15" s="129"/>
      <c r="U15" s="129"/>
      <c r="V15" s="129"/>
      <c r="W15" s="129"/>
      <c r="X15" s="129"/>
      <c r="Y15" s="129"/>
      <c r="Z15" s="129"/>
      <c r="AA15" s="130"/>
      <c r="AB15" s="129"/>
      <c r="AC15" s="129"/>
      <c r="AD15" s="207" t="s">
        <v>283</v>
      </c>
      <c r="AE15" s="208"/>
      <c r="AF15" s="129"/>
      <c r="AG15" s="129"/>
      <c r="AH15" s="130"/>
      <c r="AI15" s="129"/>
      <c r="AJ15" s="129"/>
      <c r="AK15" s="131"/>
    </row>
    <row r="16" spans="4:36" ht="12.75">
      <c r="D16" s="105"/>
      <c r="E16" s="116"/>
      <c r="F16" s="128"/>
      <c r="G16" s="127"/>
      <c r="H16" s="107"/>
      <c r="I16" s="107"/>
      <c r="J16" s="107"/>
      <c r="K16" s="107"/>
      <c r="L16" s="107"/>
      <c r="M16" s="116"/>
      <c r="N16" s="109"/>
      <c r="O16" s="107"/>
      <c r="P16" s="105"/>
      <c r="Q16" s="105"/>
      <c r="R16" s="105"/>
      <c r="S16" s="88" t="s">
        <v>80</v>
      </c>
      <c r="T16" s="105"/>
      <c r="U16" s="105"/>
      <c r="V16" s="105"/>
      <c r="W16" s="105"/>
      <c r="X16" s="105"/>
      <c r="Y16" s="105"/>
      <c r="Z16" s="116"/>
      <c r="AA16" s="127"/>
      <c r="AB16" s="116"/>
      <c r="AC16" s="107"/>
      <c r="AD16" s="107"/>
      <c r="AE16" s="107"/>
      <c r="AF16" s="107"/>
      <c r="AG16" s="116"/>
      <c r="AH16" s="127"/>
      <c r="AI16" s="116"/>
      <c r="AJ16" s="105"/>
    </row>
    <row r="17" spans="4:36" ht="12.75">
      <c r="D17" s="107"/>
      <c r="E17" s="109"/>
      <c r="F17" s="107" t="s">
        <v>85</v>
      </c>
      <c r="G17" s="106">
        <v>3</v>
      </c>
      <c r="H17" s="106"/>
      <c r="I17" s="109"/>
      <c r="J17" s="107"/>
      <c r="K17" s="105"/>
      <c r="L17" s="108"/>
      <c r="M17" s="106" t="s">
        <v>85</v>
      </c>
      <c r="N17" s="106">
        <v>2</v>
      </c>
      <c r="O17" s="114"/>
      <c r="P17" s="109"/>
      <c r="Q17" s="105"/>
      <c r="R17" s="105"/>
      <c r="S17" s="105"/>
      <c r="T17" s="105"/>
      <c r="U17" s="105"/>
      <c r="V17" s="105"/>
      <c r="W17" s="105"/>
      <c r="X17" s="105"/>
      <c r="Y17" s="108"/>
      <c r="Z17" s="106" t="s">
        <v>86</v>
      </c>
      <c r="AA17" s="107">
        <v>3</v>
      </c>
      <c r="AB17" s="107"/>
      <c r="AC17" s="109"/>
      <c r="AD17" s="105"/>
      <c r="AE17" s="105"/>
      <c r="AF17" s="108"/>
      <c r="AG17" s="106" t="s">
        <v>86</v>
      </c>
      <c r="AH17" s="107">
        <v>2</v>
      </c>
      <c r="AI17" s="107"/>
      <c r="AJ17" s="109"/>
    </row>
    <row r="18" spans="4:36" ht="12.75">
      <c r="D18" s="107"/>
      <c r="E18" s="109"/>
      <c r="F18" s="235" t="s">
        <v>277</v>
      </c>
      <c r="G18" s="235"/>
      <c r="H18" s="116"/>
      <c r="I18" s="209"/>
      <c r="J18" s="210"/>
      <c r="K18" s="105"/>
      <c r="L18" s="109"/>
      <c r="M18" s="210" t="s">
        <v>278</v>
      </c>
      <c r="N18" s="210"/>
      <c r="O18" s="107"/>
      <c r="P18" s="109"/>
      <c r="Q18" s="105"/>
      <c r="R18" s="105"/>
      <c r="S18" s="105"/>
      <c r="T18" s="105"/>
      <c r="U18" s="105"/>
      <c r="V18" s="105"/>
      <c r="W18" s="105"/>
      <c r="X18" s="105"/>
      <c r="Y18" s="109"/>
      <c r="Z18" s="235" t="s">
        <v>281</v>
      </c>
      <c r="AA18" s="235"/>
      <c r="AB18" s="116"/>
      <c r="AC18" s="127"/>
      <c r="AD18" s="105"/>
      <c r="AE18" s="105"/>
      <c r="AF18" s="109"/>
      <c r="AG18" s="210" t="s">
        <v>282</v>
      </c>
      <c r="AH18" s="210"/>
      <c r="AI18" s="107"/>
      <c r="AJ18" s="109"/>
    </row>
    <row r="19" spans="4:36" ht="12.75">
      <c r="D19" s="107"/>
      <c r="E19" s="109"/>
      <c r="F19" s="105"/>
      <c r="G19" s="107"/>
      <c r="H19" s="205" t="s">
        <v>84</v>
      </c>
      <c r="I19" s="206"/>
      <c r="J19" s="109"/>
      <c r="K19" s="105"/>
      <c r="L19" s="109"/>
      <c r="M19" s="107"/>
      <c r="N19" s="107"/>
      <c r="O19" s="107"/>
      <c r="P19" s="109"/>
      <c r="Q19" s="105"/>
      <c r="R19" s="105"/>
      <c r="S19" s="105"/>
      <c r="T19" s="105"/>
      <c r="U19" s="105"/>
      <c r="V19" s="105"/>
      <c r="W19" s="105"/>
      <c r="X19" s="105"/>
      <c r="Y19" s="109"/>
      <c r="Z19" s="105"/>
      <c r="AA19" s="107"/>
      <c r="AB19" s="108" t="s">
        <v>86</v>
      </c>
      <c r="AC19" s="107">
        <v>1</v>
      </c>
      <c r="AD19" s="109"/>
      <c r="AE19" s="105"/>
      <c r="AF19" s="109"/>
      <c r="AG19" s="107"/>
      <c r="AH19" s="107"/>
      <c r="AI19" s="107"/>
      <c r="AJ19" s="109"/>
    </row>
    <row r="20" spans="4:36" ht="12.75">
      <c r="D20" s="107"/>
      <c r="E20" s="109"/>
      <c r="F20" s="105"/>
      <c r="G20" s="107"/>
      <c r="H20" s="201" t="s">
        <v>276</v>
      </c>
      <c r="I20" s="202"/>
      <c r="J20" s="109"/>
      <c r="K20" s="105"/>
      <c r="L20" s="109"/>
      <c r="M20" s="107"/>
      <c r="N20" s="107"/>
      <c r="O20" s="107"/>
      <c r="P20" s="109"/>
      <c r="Q20" s="105"/>
      <c r="R20" s="105"/>
      <c r="S20" s="105"/>
      <c r="T20" s="105"/>
      <c r="U20" s="105"/>
      <c r="V20" s="105"/>
      <c r="W20" s="105"/>
      <c r="X20" s="105"/>
      <c r="Y20" s="109"/>
      <c r="Z20" s="105"/>
      <c r="AA20" s="107"/>
      <c r="AB20" s="201" t="s">
        <v>280</v>
      </c>
      <c r="AC20" s="202"/>
      <c r="AD20" s="109"/>
      <c r="AE20" s="105"/>
      <c r="AF20" s="109"/>
      <c r="AG20" s="107"/>
      <c r="AH20" s="107"/>
      <c r="AI20" s="107"/>
      <c r="AJ20" s="109"/>
    </row>
    <row r="21" spans="4:36" ht="12.75">
      <c r="D21" s="110"/>
      <c r="E21" s="110"/>
      <c r="G21" s="110"/>
      <c r="H21" s="110"/>
      <c r="I21" s="110"/>
      <c r="J21" s="110"/>
      <c r="K21" s="110"/>
      <c r="L21" s="110"/>
      <c r="O21" s="110"/>
      <c r="P21" s="110"/>
      <c r="X21" s="110"/>
      <c r="Y21" s="110"/>
      <c r="AA21" s="110"/>
      <c r="AB21" s="110"/>
      <c r="AC21" s="110"/>
      <c r="AD21" s="110"/>
      <c r="AE21" s="110"/>
      <c r="AF21" s="110"/>
      <c r="AI21" s="110"/>
      <c r="AJ21" s="110"/>
    </row>
    <row r="22" spans="4:36" ht="13.5" customHeight="1">
      <c r="D22" s="203" t="s">
        <v>4</v>
      </c>
      <c r="E22" s="203"/>
      <c r="F22" s="156"/>
      <c r="G22" s="203" t="s">
        <v>9</v>
      </c>
      <c r="H22" s="203"/>
      <c r="I22" s="203" t="s">
        <v>7</v>
      </c>
      <c r="J22" s="203"/>
      <c r="K22" s="203" t="s">
        <v>3</v>
      </c>
      <c r="L22" s="203"/>
      <c r="M22" s="156"/>
      <c r="N22" s="156"/>
      <c r="O22" s="203" t="s">
        <v>8</v>
      </c>
      <c r="P22" s="203"/>
      <c r="Q22" s="111"/>
      <c r="R22" s="111"/>
      <c r="S22" s="111"/>
      <c r="T22" s="111"/>
      <c r="U22" s="111"/>
      <c r="V22" s="111"/>
      <c r="W22" s="111"/>
      <c r="X22" s="204" t="s">
        <v>3</v>
      </c>
      <c r="Y22" s="204"/>
      <c r="Z22" s="111"/>
      <c r="AA22" s="204" t="s">
        <v>9</v>
      </c>
      <c r="AB22" s="204"/>
      <c r="AC22" s="204" t="s">
        <v>8</v>
      </c>
      <c r="AD22" s="204"/>
      <c r="AE22" s="204" t="s">
        <v>7</v>
      </c>
      <c r="AF22" s="204"/>
      <c r="AG22" s="111"/>
      <c r="AH22" s="111"/>
      <c r="AI22" s="204" t="s">
        <v>4</v>
      </c>
      <c r="AJ22" s="204"/>
    </row>
    <row r="23" spans="4:36" ht="12.75">
      <c r="D23" s="203"/>
      <c r="E23" s="203"/>
      <c r="F23" s="156"/>
      <c r="G23" s="203"/>
      <c r="H23" s="203"/>
      <c r="I23" s="203"/>
      <c r="J23" s="203"/>
      <c r="K23" s="203"/>
      <c r="L23" s="203"/>
      <c r="M23" s="156"/>
      <c r="N23" s="156"/>
      <c r="O23" s="203"/>
      <c r="P23" s="203"/>
      <c r="Q23" s="111"/>
      <c r="R23" s="111"/>
      <c r="S23" s="111"/>
      <c r="T23" s="111"/>
      <c r="U23" s="111"/>
      <c r="V23" s="111"/>
      <c r="W23" s="111"/>
      <c r="X23" s="204"/>
      <c r="Y23" s="204"/>
      <c r="Z23" s="111"/>
      <c r="AA23" s="204"/>
      <c r="AB23" s="204"/>
      <c r="AC23" s="204"/>
      <c r="AD23" s="204"/>
      <c r="AE23" s="204"/>
      <c r="AF23" s="204"/>
      <c r="AG23" s="111"/>
      <c r="AH23" s="111"/>
      <c r="AI23" s="204"/>
      <c r="AJ23" s="204"/>
    </row>
    <row r="24" spans="4:36" ht="12.75">
      <c r="D24" s="203"/>
      <c r="E24" s="203"/>
      <c r="F24" s="156"/>
      <c r="G24" s="203"/>
      <c r="H24" s="203"/>
      <c r="I24" s="203"/>
      <c r="J24" s="203"/>
      <c r="K24" s="203"/>
      <c r="L24" s="203"/>
      <c r="M24" s="156"/>
      <c r="N24" s="156"/>
      <c r="O24" s="203"/>
      <c r="P24" s="203"/>
      <c r="Q24" s="111"/>
      <c r="R24" s="111"/>
      <c r="S24" s="111"/>
      <c r="T24" s="111"/>
      <c r="U24" s="111"/>
      <c r="V24" s="111"/>
      <c r="W24" s="111"/>
      <c r="X24" s="204"/>
      <c r="Y24" s="204"/>
      <c r="Z24" s="111"/>
      <c r="AA24" s="204"/>
      <c r="AB24" s="204"/>
      <c r="AC24" s="204"/>
      <c r="AD24" s="204"/>
      <c r="AE24" s="204"/>
      <c r="AF24" s="204"/>
      <c r="AG24" s="111"/>
      <c r="AH24" s="111"/>
      <c r="AI24" s="204"/>
      <c r="AJ24" s="204"/>
    </row>
    <row r="25" spans="4:36" ht="12.75">
      <c r="D25" s="203"/>
      <c r="E25" s="203"/>
      <c r="F25" s="156"/>
      <c r="G25" s="203"/>
      <c r="H25" s="203"/>
      <c r="I25" s="203"/>
      <c r="J25" s="203"/>
      <c r="K25" s="203"/>
      <c r="L25" s="203"/>
      <c r="M25" s="156"/>
      <c r="N25" s="156"/>
      <c r="O25" s="203"/>
      <c r="P25" s="203"/>
      <c r="Q25" s="111"/>
      <c r="R25" s="111"/>
      <c r="S25" s="111"/>
      <c r="T25" s="111"/>
      <c r="U25" s="111"/>
      <c r="V25" s="111"/>
      <c r="W25" s="111"/>
      <c r="X25" s="204"/>
      <c r="Y25" s="204"/>
      <c r="Z25" s="111"/>
      <c r="AA25" s="204"/>
      <c r="AB25" s="204"/>
      <c r="AC25" s="204"/>
      <c r="AD25" s="204"/>
      <c r="AE25" s="204"/>
      <c r="AF25" s="204"/>
      <c r="AG25" s="111"/>
      <c r="AH25" s="111"/>
      <c r="AI25" s="204"/>
      <c r="AJ25" s="204"/>
    </row>
    <row r="26" spans="4:36" ht="12.75">
      <c r="D26" s="203"/>
      <c r="E26" s="203"/>
      <c r="F26" s="156"/>
      <c r="G26" s="203"/>
      <c r="H26" s="203"/>
      <c r="I26" s="203"/>
      <c r="J26" s="203"/>
      <c r="K26" s="203"/>
      <c r="L26" s="203"/>
      <c r="M26" s="156"/>
      <c r="N26" s="156"/>
      <c r="O26" s="203"/>
      <c r="P26" s="203"/>
      <c r="Q26" s="111"/>
      <c r="R26" s="111"/>
      <c r="S26" s="111"/>
      <c r="T26" s="111"/>
      <c r="U26" s="111"/>
      <c r="V26" s="111"/>
      <c r="W26" s="111"/>
      <c r="X26" s="204"/>
      <c r="Y26" s="204"/>
      <c r="Z26" s="111"/>
      <c r="AA26" s="204"/>
      <c r="AB26" s="204"/>
      <c r="AC26" s="204"/>
      <c r="AD26" s="204"/>
      <c r="AE26" s="204"/>
      <c r="AF26" s="204"/>
      <c r="AG26" s="111"/>
      <c r="AH26" s="111"/>
      <c r="AI26" s="204"/>
      <c r="AJ26" s="204"/>
    </row>
    <row r="28" spans="1:39" ht="16.5">
      <c r="A28" s="110"/>
      <c r="B28" s="120"/>
      <c r="C28" s="112"/>
      <c r="D28" s="120"/>
      <c r="E28" s="121"/>
      <c r="F28" s="121"/>
      <c r="G28" s="122"/>
      <c r="H28" s="123"/>
      <c r="I28" s="124"/>
      <c r="J28" s="124"/>
      <c r="K28" s="124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25"/>
      <c r="AA28" s="125"/>
      <c r="AB28" s="124"/>
      <c r="AC28" s="124"/>
      <c r="AD28" s="124"/>
      <c r="AE28" s="124"/>
      <c r="AF28" s="110"/>
      <c r="AG28" s="110"/>
      <c r="AH28" s="110"/>
      <c r="AI28" s="110"/>
      <c r="AJ28" s="110"/>
      <c r="AK28" s="110"/>
      <c r="AL28" s="110"/>
      <c r="AM28" s="110"/>
    </row>
    <row r="29" spans="1:39" ht="16.5">
      <c r="A29" s="126"/>
      <c r="B29" s="113"/>
      <c r="C29" s="126"/>
      <c r="F29" s="103" t="s">
        <v>82</v>
      </c>
      <c r="G29" s="93"/>
      <c r="H29" s="93"/>
      <c r="I29" s="93"/>
      <c r="J29" s="101"/>
      <c r="K29" s="92"/>
      <c r="R29" s="92"/>
      <c r="Z29" s="92"/>
      <c r="AA29" s="104" t="s">
        <v>83</v>
      </c>
      <c r="AB29" s="92"/>
      <c r="AC29" s="92"/>
      <c r="AK29" s="110"/>
      <c r="AL29" s="110"/>
      <c r="AM29" s="110"/>
    </row>
    <row r="30" spans="1:39" ht="12.75">
      <c r="A30" s="126"/>
      <c r="B30" s="113"/>
      <c r="C30" s="126"/>
      <c r="AK30" s="110"/>
      <c r="AL30" s="110"/>
      <c r="AM30" s="110"/>
    </row>
    <row r="31" spans="1:39" ht="12.75">
      <c r="A31" s="126"/>
      <c r="B31" s="113"/>
      <c r="C31" s="126"/>
      <c r="AK31" s="118"/>
      <c r="AL31" s="118"/>
      <c r="AM31" s="118"/>
    </row>
    <row r="32" spans="1:39" ht="12.75">
      <c r="A32" s="126"/>
      <c r="B32" s="113"/>
      <c r="C32" s="126"/>
      <c r="AK32" s="118"/>
      <c r="AL32" s="118"/>
      <c r="AM32" s="118"/>
    </row>
    <row r="33" spans="1:39" ht="12.75">
      <c r="A33" s="110"/>
      <c r="B33" s="118"/>
      <c r="C33" s="118"/>
      <c r="AK33" s="118"/>
      <c r="AL33" s="118"/>
      <c r="AM33" s="118"/>
    </row>
    <row r="34" spans="1:39" ht="12.75">
      <c r="A34" s="110"/>
      <c r="B34" s="118"/>
      <c r="C34" s="118"/>
      <c r="J34" s="117"/>
      <c r="AD34" s="117"/>
      <c r="AK34" s="118"/>
      <c r="AL34" s="118"/>
      <c r="AM34" s="118"/>
    </row>
    <row r="35" spans="1:39" ht="12.75">
      <c r="A35" s="110"/>
      <c r="B35" s="107"/>
      <c r="C35" s="107"/>
      <c r="D35" s="105"/>
      <c r="E35" s="105"/>
      <c r="F35" s="105"/>
      <c r="G35" s="116"/>
      <c r="H35" s="116"/>
      <c r="I35" s="116"/>
      <c r="J35" s="116"/>
      <c r="K35" s="127"/>
      <c r="L35" s="116"/>
      <c r="M35" s="116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16"/>
      <c r="AB35" s="116"/>
      <c r="AC35" s="116"/>
      <c r="AD35" s="116"/>
      <c r="AE35" s="127"/>
      <c r="AF35" s="116"/>
      <c r="AG35" s="116"/>
      <c r="AH35" s="105"/>
      <c r="AI35" s="105"/>
      <c r="AJ35" s="105"/>
      <c r="AK35" s="107"/>
      <c r="AL35" s="107"/>
      <c r="AM35" s="118"/>
    </row>
    <row r="36" spans="1:39" ht="12.75">
      <c r="A36" s="110"/>
      <c r="B36" s="107"/>
      <c r="C36" s="107"/>
      <c r="D36" s="107"/>
      <c r="E36" s="107"/>
      <c r="F36" s="107"/>
      <c r="G36" s="109"/>
      <c r="H36" s="107"/>
      <c r="I36" s="107"/>
      <c r="J36" s="107" t="s">
        <v>87</v>
      </c>
      <c r="K36" s="107">
        <v>4</v>
      </c>
      <c r="L36" s="107"/>
      <c r="M36" s="107"/>
      <c r="N36" s="109"/>
      <c r="O36" s="107"/>
      <c r="P36" s="107"/>
      <c r="Q36" s="107"/>
      <c r="R36" s="107"/>
      <c r="S36" s="88" t="s">
        <v>81</v>
      </c>
      <c r="U36" s="105"/>
      <c r="V36" s="105"/>
      <c r="W36" s="105"/>
      <c r="X36" s="107"/>
      <c r="Y36" s="107"/>
      <c r="Z36" s="107"/>
      <c r="AA36" s="108"/>
      <c r="AB36" s="107"/>
      <c r="AC36" s="107"/>
      <c r="AD36" s="107" t="s">
        <v>88</v>
      </c>
      <c r="AE36" s="107">
        <v>4</v>
      </c>
      <c r="AF36" s="107"/>
      <c r="AG36" s="107"/>
      <c r="AH36" s="109"/>
      <c r="AI36" s="107"/>
      <c r="AJ36" s="107"/>
      <c r="AK36" s="107"/>
      <c r="AL36" s="107"/>
      <c r="AM36" s="118"/>
    </row>
    <row r="37" spans="1:39" ht="12.75">
      <c r="A37" s="110"/>
      <c r="B37" s="107"/>
      <c r="C37" s="107"/>
      <c r="D37" s="129"/>
      <c r="E37" s="129"/>
      <c r="F37" s="129"/>
      <c r="G37" s="130"/>
      <c r="H37" s="129"/>
      <c r="I37" s="129"/>
      <c r="J37" s="207" t="s">
        <v>287</v>
      </c>
      <c r="K37" s="208"/>
      <c r="L37" s="129"/>
      <c r="M37" s="129"/>
      <c r="N37" s="130"/>
      <c r="O37" s="129"/>
      <c r="P37" s="129"/>
      <c r="Q37" s="129"/>
      <c r="R37" s="129"/>
      <c r="S37" s="131"/>
      <c r="T37" s="131"/>
      <c r="U37" s="129"/>
      <c r="V37" s="129"/>
      <c r="W37" s="129"/>
      <c r="X37" s="129"/>
      <c r="Y37" s="129"/>
      <c r="Z37" s="129"/>
      <c r="AA37" s="130"/>
      <c r="AB37" s="129"/>
      <c r="AC37" s="129"/>
      <c r="AD37" s="207" t="s">
        <v>291</v>
      </c>
      <c r="AE37" s="208"/>
      <c r="AF37" s="129"/>
      <c r="AG37" s="129"/>
      <c r="AH37" s="130"/>
      <c r="AI37" s="129"/>
      <c r="AJ37" s="129"/>
      <c r="AK37" s="129"/>
      <c r="AL37" s="107"/>
      <c r="AM37" s="118"/>
    </row>
    <row r="38" spans="1:39" ht="12.75">
      <c r="A38" s="110"/>
      <c r="B38" s="107"/>
      <c r="C38" s="107"/>
      <c r="D38" s="105"/>
      <c r="E38" s="116"/>
      <c r="F38" s="116"/>
      <c r="G38" s="127"/>
      <c r="H38" s="116"/>
      <c r="I38" s="107"/>
      <c r="J38" s="107"/>
      <c r="K38" s="107"/>
      <c r="L38" s="107"/>
      <c r="M38" s="116"/>
      <c r="N38" s="127"/>
      <c r="O38" s="116"/>
      <c r="P38" s="105"/>
      <c r="Q38" s="105"/>
      <c r="R38" s="105"/>
      <c r="S38" s="88" t="s">
        <v>80</v>
      </c>
      <c r="U38" s="105"/>
      <c r="V38" s="105"/>
      <c r="W38" s="105"/>
      <c r="X38" s="105"/>
      <c r="Y38" s="105"/>
      <c r="Z38" s="116"/>
      <c r="AA38" s="127"/>
      <c r="AB38" s="116"/>
      <c r="AC38" s="107"/>
      <c r="AD38" s="107"/>
      <c r="AE38" s="107"/>
      <c r="AF38" s="107"/>
      <c r="AG38" s="116"/>
      <c r="AH38" s="127"/>
      <c r="AI38" s="116"/>
      <c r="AJ38" s="105"/>
      <c r="AK38" s="107"/>
      <c r="AL38" s="107"/>
      <c r="AM38" s="118"/>
    </row>
    <row r="39" spans="1:39" ht="12.75">
      <c r="A39" s="110"/>
      <c r="B39" s="107"/>
      <c r="C39" s="107"/>
      <c r="D39" s="107"/>
      <c r="E39" s="108"/>
      <c r="F39" s="107" t="s">
        <v>87</v>
      </c>
      <c r="G39" s="107">
        <v>3</v>
      </c>
      <c r="H39" s="107"/>
      <c r="I39" s="109"/>
      <c r="J39" s="107"/>
      <c r="K39" s="105"/>
      <c r="L39" s="108"/>
      <c r="M39" s="106" t="s">
        <v>87</v>
      </c>
      <c r="N39" s="107">
        <v>2</v>
      </c>
      <c r="O39" s="107"/>
      <c r="P39" s="109"/>
      <c r="Q39" s="105"/>
      <c r="R39" s="105"/>
      <c r="S39" s="105"/>
      <c r="T39" s="105"/>
      <c r="U39" s="105"/>
      <c r="V39" s="105"/>
      <c r="W39" s="105"/>
      <c r="X39" s="105"/>
      <c r="Y39" s="108"/>
      <c r="Z39" s="106" t="s">
        <v>88</v>
      </c>
      <c r="AA39" s="107">
        <v>3</v>
      </c>
      <c r="AB39" s="107"/>
      <c r="AC39" s="109"/>
      <c r="AD39" s="105"/>
      <c r="AE39" s="105"/>
      <c r="AF39" s="108"/>
      <c r="AG39" s="106" t="s">
        <v>88</v>
      </c>
      <c r="AH39" s="107">
        <v>2</v>
      </c>
      <c r="AI39" s="107"/>
      <c r="AJ39" s="109"/>
      <c r="AK39" s="107"/>
      <c r="AL39" s="107"/>
      <c r="AM39" s="118"/>
    </row>
    <row r="40" spans="1:39" ht="12.75">
      <c r="A40" s="110"/>
      <c r="B40" s="107"/>
      <c r="C40" s="107"/>
      <c r="D40" s="107"/>
      <c r="E40" s="109"/>
      <c r="F40" s="235" t="s">
        <v>285</v>
      </c>
      <c r="G40" s="235"/>
      <c r="H40" s="116"/>
      <c r="I40" s="209"/>
      <c r="J40" s="210"/>
      <c r="K40" s="105"/>
      <c r="L40" s="109"/>
      <c r="M40" s="210" t="s">
        <v>286</v>
      </c>
      <c r="N40" s="210"/>
      <c r="O40" s="107"/>
      <c r="P40" s="109"/>
      <c r="Q40" s="105"/>
      <c r="R40" s="105"/>
      <c r="S40" s="105"/>
      <c r="T40" s="105"/>
      <c r="U40" s="105"/>
      <c r="V40" s="105"/>
      <c r="W40" s="105"/>
      <c r="X40" s="105"/>
      <c r="Y40" s="109"/>
      <c r="Z40" s="235" t="s">
        <v>289</v>
      </c>
      <c r="AA40" s="235"/>
      <c r="AB40" s="116"/>
      <c r="AC40" s="109"/>
      <c r="AD40" s="105"/>
      <c r="AE40" s="105"/>
      <c r="AF40" s="109"/>
      <c r="AG40" s="210" t="s">
        <v>290</v>
      </c>
      <c r="AH40" s="210"/>
      <c r="AI40" s="107"/>
      <c r="AJ40" s="109"/>
      <c r="AK40" s="107"/>
      <c r="AL40" s="107"/>
      <c r="AM40" s="118"/>
    </row>
    <row r="41" spans="1:39" ht="12.75">
      <c r="A41" s="110"/>
      <c r="B41" s="118"/>
      <c r="C41" s="118"/>
      <c r="D41" s="107"/>
      <c r="E41" s="109"/>
      <c r="F41" s="105"/>
      <c r="G41" s="107"/>
      <c r="H41" s="108" t="s">
        <v>87</v>
      </c>
      <c r="I41" s="114">
        <v>1</v>
      </c>
      <c r="J41" s="109"/>
      <c r="K41" s="105"/>
      <c r="L41" s="109"/>
      <c r="M41" s="107"/>
      <c r="N41" s="107"/>
      <c r="O41" s="107"/>
      <c r="P41" s="109"/>
      <c r="Q41" s="105"/>
      <c r="R41" s="105"/>
      <c r="S41" s="105"/>
      <c r="T41" s="105"/>
      <c r="U41" s="105"/>
      <c r="V41" s="105"/>
      <c r="W41" s="105"/>
      <c r="X41" s="105"/>
      <c r="Y41" s="109"/>
      <c r="Z41" s="105"/>
      <c r="AA41" s="107"/>
      <c r="AB41" s="108" t="s">
        <v>88</v>
      </c>
      <c r="AC41" s="114">
        <v>1</v>
      </c>
      <c r="AD41" s="109"/>
      <c r="AE41" s="105"/>
      <c r="AF41" s="109"/>
      <c r="AG41" s="107"/>
      <c r="AH41" s="107"/>
      <c r="AI41" s="107"/>
      <c r="AJ41" s="109"/>
      <c r="AK41" s="118"/>
      <c r="AL41" s="118"/>
      <c r="AM41" s="118"/>
    </row>
    <row r="42" spans="1:39" ht="12.75">
      <c r="A42" s="110"/>
      <c r="B42" s="118"/>
      <c r="C42" s="118"/>
      <c r="D42" s="107"/>
      <c r="E42" s="109"/>
      <c r="F42" s="105"/>
      <c r="G42" s="107"/>
      <c r="H42" s="201" t="s">
        <v>284</v>
      </c>
      <c r="I42" s="202"/>
      <c r="J42" s="109"/>
      <c r="K42" s="105"/>
      <c r="L42" s="109"/>
      <c r="M42" s="107"/>
      <c r="N42" s="107"/>
      <c r="O42" s="107"/>
      <c r="P42" s="109"/>
      <c r="Q42" s="105"/>
      <c r="R42" s="105"/>
      <c r="S42" s="105"/>
      <c r="T42" s="105"/>
      <c r="U42" s="105"/>
      <c r="V42" s="105"/>
      <c r="W42" s="105"/>
      <c r="X42" s="105"/>
      <c r="Y42" s="109"/>
      <c r="Z42" s="105"/>
      <c r="AA42" s="107"/>
      <c r="AB42" s="201" t="s">
        <v>288</v>
      </c>
      <c r="AC42" s="202"/>
      <c r="AD42" s="109"/>
      <c r="AE42" s="105"/>
      <c r="AF42" s="109"/>
      <c r="AG42" s="107"/>
      <c r="AH42" s="107"/>
      <c r="AI42" s="107"/>
      <c r="AJ42" s="109"/>
      <c r="AK42" s="118"/>
      <c r="AL42" s="118"/>
      <c r="AM42" s="118"/>
    </row>
    <row r="43" spans="1:39" ht="12.75">
      <c r="A43" s="110"/>
      <c r="B43" s="118"/>
      <c r="C43" s="118"/>
      <c r="D43" s="110"/>
      <c r="E43" s="110"/>
      <c r="G43" s="110"/>
      <c r="H43" s="110"/>
      <c r="I43" s="110"/>
      <c r="J43" s="110"/>
      <c r="K43" s="110"/>
      <c r="L43" s="110"/>
      <c r="O43" s="110"/>
      <c r="P43" s="110"/>
      <c r="X43" s="110"/>
      <c r="Y43" s="110"/>
      <c r="AA43" s="110"/>
      <c r="AB43" s="110"/>
      <c r="AC43" s="110"/>
      <c r="AD43" s="110"/>
      <c r="AE43" s="110"/>
      <c r="AF43" s="110"/>
      <c r="AI43" s="110"/>
      <c r="AJ43" s="110"/>
      <c r="AK43" s="118"/>
      <c r="AL43" s="118"/>
      <c r="AM43" s="118"/>
    </row>
    <row r="44" spans="1:39" ht="12.75">
      <c r="A44" s="110"/>
      <c r="B44" s="119"/>
      <c r="C44" s="119"/>
      <c r="D44" s="204" t="s">
        <v>8</v>
      </c>
      <c r="E44" s="204"/>
      <c r="F44" s="111"/>
      <c r="G44" s="204" t="s">
        <v>9</v>
      </c>
      <c r="H44" s="204"/>
      <c r="I44" s="204" t="s">
        <v>4</v>
      </c>
      <c r="J44" s="204"/>
      <c r="K44" s="204" t="s">
        <v>3</v>
      </c>
      <c r="L44" s="204"/>
      <c r="M44" s="111"/>
      <c r="N44" s="111"/>
      <c r="O44" s="204" t="s">
        <v>7</v>
      </c>
      <c r="P44" s="204"/>
      <c r="Q44" s="111"/>
      <c r="R44" s="111"/>
      <c r="S44" s="111"/>
      <c r="T44" s="111"/>
      <c r="U44" s="111"/>
      <c r="V44" s="111"/>
      <c r="W44" s="111"/>
      <c r="X44" s="204" t="s">
        <v>9</v>
      </c>
      <c r="Y44" s="204"/>
      <c r="Z44" s="111"/>
      <c r="AA44" s="204" t="s">
        <v>7</v>
      </c>
      <c r="AB44" s="204"/>
      <c r="AC44" s="204" t="s">
        <v>3</v>
      </c>
      <c r="AD44" s="204"/>
      <c r="AE44" s="204" t="s">
        <v>8</v>
      </c>
      <c r="AF44" s="204"/>
      <c r="AG44" s="111"/>
      <c r="AH44" s="111"/>
      <c r="AI44" s="204" t="s">
        <v>4</v>
      </c>
      <c r="AJ44" s="204"/>
      <c r="AK44" s="119"/>
      <c r="AL44" s="119"/>
      <c r="AM44" s="118"/>
    </row>
    <row r="45" spans="1:39" ht="12.75">
      <c r="A45" s="110"/>
      <c r="B45" s="119"/>
      <c r="C45" s="119"/>
      <c r="D45" s="204"/>
      <c r="E45" s="204"/>
      <c r="F45" s="111"/>
      <c r="G45" s="204"/>
      <c r="H45" s="204"/>
      <c r="I45" s="204"/>
      <c r="J45" s="204"/>
      <c r="K45" s="204"/>
      <c r="L45" s="204"/>
      <c r="M45" s="111"/>
      <c r="N45" s="111"/>
      <c r="O45" s="204"/>
      <c r="P45" s="204"/>
      <c r="Q45" s="111"/>
      <c r="R45" s="111"/>
      <c r="S45" s="111"/>
      <c r="T45" s="111"/>
      <c r="U45" s="111"/>
      <c r="V45" s="111"/>
      <c r="W45" s="111"/>
      <c r="X45" s="204"/>
      <c r="Y45" s="204"/>
      <c r="Z45" s="111"/>
      <c r="AA45" s="204"/>
      <c r="AB45" s="204"/>
      <c r="AC45" s="204"/>
      <c r="AD45" s="204"/>
      <c r="AE45" s="204"/>
      <c r="AF45" s="204"/>
      <c r="AG45" s="111"/>
      <c r="AH45" s="111"/>
      <c r="AI45" s="204"/>
      <c r="AJ45" s="204"/>
      <c r="AK45" s="119"/>
      <c r="AL45" s="119"/>
      <c r="AM45" s="118"/>
    </row>
    <row r="46" spans="1:39" ht="12.75">
      <c r="A46" s="110"/>
      <c r="B46" s="119"/>
      <c r="C46" s="119"/>
      <c r="D46" s="204"/>
      <c r="E46" s="204"/>
      <c r="F46" s="111"/>
      <c r="G46" s="204"/>
      <c r="H46" s="204"/>
      <c r="I46" s="204"/>
      <c r="J46" s="204"/>
      <c r="K46" s="204"/>
      <c r="L46" s="204"/>
      <c r="M46" s="111"/>
      <c r="N46" s="111"/>
      <c r="O46" s="204"/>
      <c r="P46" s="204"/>
      <c r="Q46" s="111"/>
      <c r="R46" s="111"/>
      <c r="S46" s="111"/>
      <c r="T46" s="111"/>
      <c r="U46" s="111"/>
      <c r="V46" s="111"/>
      <c r="W46" s="111"/>
      <c r="X46" s="204"/>
      <c r="Y46" s="204"/>
      <c r="Z46" s="111"/>
      <c r="AA46" s="204"/>
      <c r="AB46" s="204"/>
      <c r="AC46" s="204"/>
      <c r="AD46" s="204"/>
      <c r="AE46" s="204"/>
      <c r="AF46" s="204"/>
      <c r="AG46" s="111"/>
      <c r="AH46" s="111"/>
      <c r="AI46" s="204"/>
      <c r="AJ46" s="204"/>
      <c r="AK46" s="119"/>
      <c r="AL46" s="119"/>
      <c r="AM46" s="118"/>
    </row>
    <row r="47" spans="1:39" ht="12.75">
      <c r="A47" s="110"/>
      <c r="B47" s="119"/>
      <c r="C47" s="119"/>
      <c r="D47" s="204"/>
      <c r="E47" s="204"/>
      <c r="F47" s="111"/>
      <c r="G47" s="204"/>
      <c r="H47" s="204"/>
      <c r="I47" s="204"/>
      <c r="J47" s="204"/>
      <c r="K47" s="204"/>
      <c r="L47" s="204"/>
      <c r="M47" s="111"/>
      <c r="N47" s="111"/>
      <c r="O47" s="204"/>
      <c r="P47" s="204"/>
      <c r="Q47" s="111"/>
      <c r="R47" s="111"/>
      <c r="S47" s="111"/>
      <c r="T47" s="111"/>
      <c r="U47" s="111"/>
      <c r="V47" s="111"/>
      <c r="W47" s="111"/>
      <c r="X47" s="204"/>
      <c r="Y47" s="204"/>
      <c r="Z47" s="111"/>
      <c r="AA47" s="204"/>
      <c r="AB47" s="204"/>
      <c r="AC47" s="204"/>
      <c r="AD47" s="204"/>
      <c r="AE47" s="204"/>
      <c r="AF47" s="204"/>
      <c r="AG47" s="111"/>
      <c r="AH47" s="111"/>
      <c r="AI47" s="204"/>
      <c r="AJ47" s="204"/>
      <c r="AK47" s="119"/>
      <c r="AL47" s="119"/>
      <c r="AM47" s="118"/>
    </row>
    <row r="48" spans="1:39" ht="12.75">
      <c r="A48" s="110"/>
      <c r="B48" s="119"/>
      <c r="C48" s="119"/>
      <c r="D48" s="204"/>
      <c r="E48" s="204"/>
      <c r="F48" s="111"/>
      <c r="G48" s="204"/>
      <c r="H48" s="204"/>
      <c r="I48" s="204"/>
      <c r="J48" s="204"/>
      <c r="K48" s="204"/>
      <c r="L48" s="204"/>
      <c r="M48" s="111"/>
      <c r="N48" s="111"/>
      <c r="O48" s="204"/>
      <c r="P48" s="204"/>
      <c r="Q48" s="111"/>
      <c r="R48" s="111"/>
      <c r="S48" s="111"/>
      <c r="T48" s="111"/>
      <c r="U48" s="111"/>
      <c r="V48" s="111"/>
      <c r="W48" s="111"/>
      <c r="X48" s="204"/>
      <c r="Y48" s="204"/>
      <c r="Z48" s="111"/>
      <c r="AA48" s="204"/>
      <c r="AB48" s="204"/>
      <c r="AC48" s="204"/>
      <c r="AD48" s="204"/>
      <c r="AE48" s="204"/>
      <c r="AF48" s="204"/>
      <c r="AG48" s="111"/>
      <c r="AH48" s="111"/>
      <c r="AI48" s="204"/>
      <c r="AJ48" s="204"/>
      <c r="AK48" s="119"/>
      <c r="AL48" s="119"/>
      <c r="AM48" s="118"/>
    </row>
    <row r="49" spans="2:39" ht="12.7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</row>
    <row r="50" spans="2:39" ht="12.7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</row>
  </sheetData>
  <sheetProtection/>
  <mergeCells count="39">
    <mergeCell ref="AE22:AF26"/>
    <mergeCell ref="J15:K15"/>
    <mergeCell ref="AD15:AE15"/>
    <mergeCell ref="I18:J18"/>
    <mergeCell ref="H19:I19"/>
    <mergeCell ref="H20:I20"/>
    <mergeCell ref="AB20:AC20"/>
    <mergeCell ref="D22:E26"/>
    <mergeCell ref="G22:H26"/>
    <mergeCell ref="I22:J26"/>
    <mergeCell ref="K22:L26"/>
    <mergeCell ref="O22:P26"/>
    <mergeCell ref="X22:Y26"/>
    <mergeCell ref="AI22:AJ26"/>
    <mergeCell ref="J37:K37"/>
    <mergeCell ref="AD37:AE37"/>
    <mergeCell ref="AB42:AC42"/>
    <mergeCell ref="M40:N40"/>
    <mergeCell ref="Z40:AA40"/>
    <mergeCell ref="I40:J40"/>
    <mergeCell ref="H42:I42"/>
    <mergeCell ref="AA22:AB26"/>
    <mergeCell ref="AC22:AD26"/>
    <mergeCell ref="D44:E48"/>
    <mergeCell ref="G44:H48"/>
    <mergeCell ref="I44:J48"/>
    <mergeCell ref="K44:L48"/>
    <mergeCell ref="O44:P48"/>
    <mergeCell ref="X44:Y48"/>
    <mergeCell ref="AA44:AB48"/>
    <mergeCell ref="AG40:AH40"/>
    <mergeCell ref="AC44:AD48"/>
    <mergeCell ref="AE44:AF48"/>
    <mergeCell ref="AI44:AJ48"/>
    <mergeCell ref="F18:G18"/>
    <mergeCell ref="M18:N18"/>
    <mergeCell ref="Z18:AA18"/>
    <mergeCell ref="AG18:AH18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33">
      <selection activeCell="I66" sqref="I66"/>
    </sheetView>
  </sheetViews>
  <sheetFormatPr defaultColWidth="9.00390625" defaultRowHeight="13.5"/>
  <cols>
    <col min="1" max="1" width="2.875" style="0" customWidth="1"/>
    <col min="2" max="2" width="17.75390625" style="0" customWidth="1"/>
    <col min="4" max="4" width="5.25390625" style="0" customWidth="1"/>
    <col min="5" max="5" width="13.875" style="0" customWidth="1"/>
    <col min="6" max="6" width="13.00390625" style="0" customWidth="1"/>
    <col min="7" max="7" width="2.75390625" style="0" customWidth="1"/>
    <col min="8" max="8" width="12.875" style="0" customWidth="1"/>
    <col min="9" max="9" width="11.375" style="0" customWidth="1"/>
    <col min="10" max="10" width="2.75390625" style="0" customWidth="1"/>
    <col min="11" max="11" width="12.75390625" style="0" customWidth="1"/>
    <col min="12" max="12" width="13.125" style="0" customWidth="1"/>
    <col min="13" max="13" width="2.625" style="0" customWidth="1"/>
    <col min="14" max="14" width="4.50390625" style="0" customWidth="1"/>
    <col min="15" max="15" width="12.75390625" style="0" customWidth="1"/>
  </cols>
  <sheetData>
    <row r="1" spans="1:16" ht="12.75">
      <c r="A1" s="59"/>
      <c r="B1" s="60" t="s">
        <v>11</v>
      </c>
      <c r="C1" s="60" t="s">
        <v>13</v>
      </c>
      <c r="D1" s="61"/>
      <c r="E1" s="62" t="s">
        <v>14</v>
      </c>
      <c r="F1" s="63" t="s">
        <v>15</v>
      </c>
      <c r="G1" s="64"/>
      <c r="H1" s="65" t="s">
        <v>16</v>
      </c>
      <c r="I1" s="66" t="s">
        <v>15</v>
      </c>
      <c r="J1" s="67"/>
      <c r="K1" s="68" t="s">
        <v>12</v>
      </c>
      <c r="L1" s="69" t="s">
        <v>17</v>
      </c>
      <c r="M1" s="70"/>
      <c r="N1" s="59"/>
      <c r="O1" s="71" t="s">
        <v>13</v>
      </c>
      <c r="P1" s="59"/>
    </row>
    <row r="2" spans="1:16" ht="12.75">
      <c r="A2" s="59">
        <v>1</v>
      </c>
      <c r="B2" s="83" t="s">
        <v>9</v>
      </c>
      <c r="C2" s="84" t="s">
        <v>71</v>
      </c>
      <c r="D2" s="61"/>
      <c r="E2" s="61"/>
      <c r="F2" s="61"/>
      <c r="G2" s="72"/>
      <c r="H2" s="72"/>
      <c r="I2" s="72"/>
      <c r="J2" s="73"/>
      <c r="K2" s="73"/>
      <c r="L2" s="73"/>
      <c r="M2" s="70"/>
      <c r="N2" s="59"/>
      <c r="O2" s="59"/>
      <c r="P2" s="59"/>
    </row>
    <row r="3" spans="1:16" ht="12.75">
      <c r="A3" s="59">
        <v>2</v>
      </c>
      <c r="B3" s="83" t="s">
        <v>8</v>
      </c>
      <c r="C3" s="84" t="s">
        <v>72</v>
      </c>
      <c r="D3" s="61"/>
      <c r="E3" s="61"/>
      <c r="F3" s="61"/>
      <c r="G3" s="72"/>
      <c r="H3" s="72"/>
      <c r="I3" s="72"/>
      <c r="J3" s="73"/>
      <c r="K3" s="73"/>
      <c r="L3" s="73"/>
      <c r="M3" s="70"/>
      <c r="N3" s="59"/>
      <c r="O3" s="59"/>
      <c r="P3" s="59"/>
    </row>
    <row r="4" spans="1:16" ht="12.75">
      <c r="A4" s="59">
        <v>3</v>
      </c>
      <c r="B4" s="83" t="s">
        <v>3</v>
      </c>
      <c r="C4" s="84" t="s">
        <v>73</v>
      </c>
      <c r="D4" s="61"/>
      <c r="E4" s="61"/>
      <c r="F4" s="61"/>
      <c r="G4" s="72"/>
      <c r="H4" s="72"/>
      <c r="I4" s="72"/>
      <c r="J4" s="73"/>
      <c r="K4" s="73"/>
      <c r="L4" s="73"/>
      <c r="M4" s="70"/>
      <c r="N4" s="59"/>
      <c r="O4" s="59"/>
      <c r="P4" s="59"/>
    </row>
    <row r="5" spans="1:16" ht="12.75">
      <c r="A5" s="59">
        <v>4</v>
      </c>
      <c r="B5" s="83" t="s">
        <v>7</v>
      </c>
      <c r="C5" s="84" t="s">
        <v>74</v>
      </c>
      <c r="D5" s="61"/>
      <c r="E5" s="61"/>
      <c r="F5" s="61"/>
      <c r="G5" s="72"/>
      <c r="H5" s="72"/>
      <c r="I5" s="72"/>
      <c r="J5" s="73"/>
      <c r="K5" s="73"/>
      <c r="L5" s="73"/>
      <c r="M5" s="70"/>
      <c r="N5" s="59"/>
      <c r="O5" s="59"/>
      <c r="P5" s="59"/>
    </row>
    <row r="6" spans="1:16" ht="12.75">
      <c r="A6" s="59">
        <v>5</v>
      </c>
      <c r="B6" s="83" t="s">
        <v>4</v>
      </c>
      <c r="C6" s="84" t="s">
        <v>75</v>
      </c>
      <c r="D6" s="61"/>
      <c r="E6" s="61"/>
      <c r="F6" s="61"/>
      <c r="G6" s="72"/>
      <c r="H6" s="72"/>
      <c r="I6" s="72"/>
      <c r="J6" s="73"/>
      <c r="K6" s="73"/>
      <c r="L6" s="73"/>
      <c r="M6" s="70"/>
      <c r="N6" s="59"/>
      <c r="O6" s="59"/>
      <c r="P6" s="59"/>
    </row>
    <row r="7" spans="1:16" ht="25.5">
      <c r="A7" s="59"/>
      <c r="B7" s="74" t="s">
        <v>18</v>
      </c>
      <c r="C7" s="74"/>
      <c r="D7" s="61"/>
      <c r="E7" s="61"/>
      <c r="F7" s="61"/>
      <c r="G7" s="72"/>
      <c r="H7" s="72"/>
      <c r="I7" s="72"/>
      <c r="J7" s="73"/>
      <c r="K7" s="73"/>
      <c r="L7" s="73"/>
      <c r="M7" s="70"/>
      <c r="N7" s="59"/>
      <c r="O7" s="59"/>
      <c r="P7" s="59"/>
    </row>
    <row r="8" spans="1:16" ht="12.75">
      <c r="A8" s="59"/>
      <c r="B8" s="59"/>
      <c r="C8" s="87" t="s">
        <v>76</v>
      </c>
      <c r="D8" s="61"/>
      <c r="E8" s="61"/>
      <c r="F8" s="61"/>
      <c r="G8" s="72"/>
      <c r="H8" s="72"/>
      <c r="I8" s="72"/>
      <c r="J8" s="73"/>
      <c r="K8" s="73"/>
      <c r="L8" s="73"/>
      <c r="M8" s="70"/>
      <c r="N8" s="59"/>
      <c r="O8" s="59"/>
      <c r="P8" s="59"/>
    </row>
    <row r="9" spans="1:16" ht="12.75">
      <c r="A9" s="59"/>
      <c r="B9" s="59"/>
      <c r="C9" s="87" t="s">
        <v>77</v>
      </c>
      <c r="D9" s="61"/>
      <c r="E9" s="75" t="s">
        <v>14</v>
      </c>
      <c r="F9" s="63" t="s">
        <v>15</v>
      </c>
      <c r="G9" s="72"/>
      <c r="H9" s="72"/>
      <c r="I9" s="72"/>
      <c r="J9" s="73"/>
      <c r="K9" s="73"/>
      <c r="L9" s="73"/>
      <c r="M9" s="70"/>
      <c r="N9" s="59"/>
      <c r="O9" s="59"/>
      <c r="P9" s="59"/>
    </row>
    <row r="10" spans="1:16" ht="12.75">
      <c r="A10" s="59"/>
      <c r="B10" s="59"/>
      <c r="C10" s="59"/>
      <c r="D10" s="61">
        <v>1</v>
      </c>
      <c r="E10" s="188" t="s">
        <v>322</v>
      </c>
      <c r="F10" s="188" t="s">
        <v>323</v>
      </c>
      <c r="G10" s="77" t="s">
        <v>19</v>
      </c>
      <c r="H10" s="78"/>
      <c r="I10" s="78"/>
      <c r="J10" s="78"/>
      <c r="K10" s="73"/>
      <c r="L10" s="73"/>
      <c r="M10" s="70"/>
      <c r="N10" s="59"/>
      <c r="O10" s="59"/>
      <c r="P10" s="59"/>
    </row>
    <row r="11" spans="1:16" ht="12.75">
      <c r="A11" s="59"/>
      <c r="B11" s="59"/>
      <c r="C11" s="59"/>
      <c r="D11" s="61">
        <v>2</v>
      </c>
      <c r="E11" s="188" t="s">
        <v>324</v>
      </c>
      <c r="F11" s="188" t="s">
        <v>325</v>
      </c>
      <c r="G11" s="77"/>
      <c r="H11" s="78" t="s">
        <v>20</v>
      </c>
      <c r="I11" s="78"/>
      <c r="J11" s="78"/>
      <c r="K11" s="73"/>
      <c r="L11" s="73"/>
      <c r="M11" s="70"/>
      <c r="N11" s="59"/>
      <c r="O11" s="59"/>
      <c r="P11" s="59"/>
    </row>
    <row r="12" spans="1:16" ht="12.75">
      <c r="A12" s="59"/>
      <c r="B12" s="59"/>
      <c r="C12" s="59"/>
      <c r="D12" s="61">
        <v>3</v>
      </c>
      <c r="E12" s="188" t="s">
        <v>326</v>
      </c>
      <c r="F12" s="188" t="s">
        <v>327</v>
      </c>
      <c r="G12" s="72"/>
      <c r="H12" s="72"/>
      <c r="I12" s="72"/>
      <c r="J12" s="73"/>
      <c r="K12" s="73"/>
      <c r="L12" s="73"/>
      <c r="M12" s="70"/>
      <c r="N12" s="59"/>
      <c r="O12" s="59"/>
      <c r="P12" s="59"/>
    </row>
    <row r="13" spans="1:16" ht="12.75">
      <c r="A13" s="59"/>
      <c r="B13" s="59"/>
      <c r="C13" s="59"/>
      <c r="D13" s="61">
        <v>4</v>
      </c>
      <c r="E13" s="188" t="s">
        <v>328</v>
      </c>
      <c r="F13" s="188" t="s">
        <v>329</v>
      </c>
      <c r="G13" s="72"/>
      <c r="H13" s="72"/>
      <c r="I13" s="72"/>
      <c r="J13" s="73"/>
      <c r="K13" s="73"/>
      <c r="L13" s="73"/>
      <c r="M13" s="70"/>
      <c r="N13" s="59"/>
      <c r="O13" s="59"/>
      <c r="P13" s="59"/>
    </row>
    <row r="14" spans="1:16" ht="12.75">
      <c r="A14" s="59"/>
      <c r="B14" s="59"/>
      <c r="C14" s="59"/>
      <c r="D14" s="61">
        <v>5</v>
      </c>
      <c r="E14" s="188" t="s">
        <v>330</v>
      </c>
      <c r="F14" s="188" t="s">
        <v>331</v>
      </c>
      <c r="G14" s="72"/>
      <c r="H14" s="72"/>
      <c r="I14" s="72"/>
      <c r="J14" s="73"/>
      <c r="K14" s="73"/>
      <c r="L14" s="73"/>
      <c r="M14" s="70"/>
      <c r="N14" s="59"/>
      <c r="O14" s="59"/>
      <c r="P14" s="59"/>
    </row>
    <row r="15" spans="1:16" ht="12.75">
      <c r="A15" s="59"/>
      <c r="B15" s="59"/>
      <c r="C15" s="59"/>
      <c r="D15" s="61">
        <v>6</v>
      </c>
      <c r="E15" s="188" t="s">
        <v>332</v>
      </c>
      <c r="F15" s="188" t="s">
        <v>333</v>
      </c>
      <c r="G15" s="72"/>
      <c r="H15" s="72"/>
      <c r="I15" s="72"/>
      <c r="J15" s="73"/>
      <c r="K15" s="73"/>
      <c r="L15" s="73"/>
      <c r="M15" s="70"/>
      <c r="N15" s="59"/>
      <c r="O15" s="59"/>
      <c r="P15" s="59"/>
    </row>
    <row r="16" spans="1:16" ht="12.75">
      <c r="A16" s="59"/>
      <c r="B16" s="59"/>
      <c r="C16" s="59"/>
      <c r="D16" s="61">
        <v>7</v>
      </c>
      <c r="E16" s="188" t="s">
        <v>334</v>
      </c>
      <c r="F16" s="188" t="s">
        <v>335</v>
      </c>
      <c r="G16" s="72"/>
      <c r="H16" s="72"/>
      <c r="I16" s="72"/>
      <c r="J16" s="73"/>
      <c r="K16" s="73"/>
      <c r="L16" s="73"/>
      <c r="M16" s="70"/>
      <c r="N16" s="59"/>
      <c r="O16" s="59"/>
      <c r="P16" s="59"/>
    </row>
    <row r="17" spans="1:16" ht="12.75">
      <c r="A17" s="59"/>
      <c r="B17" s="59"/>
      <c r="C17" s="59"/>
      <c r="D17" s="61">
        <v>8</v>
      </c>
      <c r="E17" s="188" t="s">
        <v>336</v>
      </c>
      <c r="F17" s="188" t="s">
        <v>337</v>
      </c>
      <c r="G17" s="72"/>
      <c r="H17" s="72"/>
      <c r="I17" s="72"/>
      <c r="J17" s="73"/>
      <c r="K17" s="73"/>
      <c r="L17" s="73"/>
      <c r="M17" s="70"/>
      <c r="N17" s="59"/>
      <c r="O17" s="59"/>
      <c r="P17" s="59"/>
    </row>
    <row r="18" spans="1:16" ht="12.75">
      <c r="A18" s="59"/>
      <c r="B18" s="59"/>
      <c r="C18" s="59"/>
      <c r="D18" s="61">
        <v>9</v>
      </c>
      <c r="E18" s="188" t="s">
        <v>338</v>
      </c>
      <c r="F18" s="188" t="s">
        <v>339</v>
      </c>
      <c r="G18" s="72"/>
      <c r="H18" s="72"/>
      <c r="I18" s="72"/>
      <c r="J18" s="73"/>
      <c r="K18" s="73"/>
      <c r="L18" s="73"/>
      <c r="M18" s="70"/>
      <c r="N18" s="59"/>
      <c r="O18" s="59"/>
      <c r="P18" s="59"/>
    </row>
    <row r="19" spans="1:16" ht="12.75">
      <c r="A19" s="59"/>
      <c r="B19" s="59"/>
      <c r="C19" s="59"/>
      <c r="D19" s="61">
        <v>10</v>
      </c>
      <c r="E19" s="188" t="s">
        <v>340</v>
      </c>
      <c r="F19" s="188" t="s">
        <v>341</v>
      </c>
      <c r="G19" s="72"/>
      <c r="H19" s="72"/>
      <c r="I19" s="72"/>
      <c r="J19" s="73"/>
      <c r="K19" s="73"/>
      <c r="L19" s="73"/>
      <c r="M19" s="70"/>
      <c r="N19" s="59"/>
      <c r="O19" s="59"/>
      <c r="P19" s="59"/>
    </row>
    <row r="20" spans="1:16" ht="12.75">
      <c r="A20" s="59"/>
      <c r="B20" s="59"/>
      <c r="C20" s="59"/>
      <c r="D20" s="61">
        <v>11</v>
      </c>
      <c r="E20" s="188" t="s">
        <v>342</v>
      </c>
      <c r="F20" s="188" t="s">
        <v>343</v>
      </c>
      <c r="G20" s="72"/>
      <c r="H20" s="72"/>
      <c r="I20" s="72"/>
      <c r="J20" s="73"/>
      <c r="K20" s="73"/>
      <c r="L20" s="73"/>
      <c r="M20" s="70"/>
      <c r="N20" s="59"/>
      <c r="O20" s="59"/>
      <c r="P20" s="59"/>
    </row>
    <row r="21" spans="1:16" ht="12.75">
      <c r="A21" s="59"/>
      <c r="B21" s="59"/>
      <c r="C21" s="59"/>
      <c r="D21" s="61">
        <v>12</v>
      </c>
      <c r="E21" s="188" t="s">
        <v>344</v>
      </c>
      <c r="F21" s="188" t="s">
        <v>345</v>
      </c>
      <c r="G21" s="72"/>
      <c r="H21" s="72"/>
      <c r="I21" s="72"/>
      <c r="J21" s="73"/>
      <c r="K21" s="73"/>
      <c r="L21" s="73"/>
      <c r="M21" s="70"/>
      <c r="N21" s="59"/>
      <c r="O21" s="59"/>
      <c r="P21" s="59"/>
    </row>
    <row r="22" spans="1:16" ht="12.75">
      <c r="A22" s="59"/>
      <c r="B22" s="59"/>
      <c r="C22" s="59"/>
      <c r="D22" s="61">
        <v>13</v>
      </c>
      <c r="E22" s="188" t="s">
        <v>346</v>
      </c>
      <c r="F22" s="188" t="s">
        <v>347</v>
      </c>
      <c r="G22" s="72"/>
      <c r="H22" s="72"/>
      <c r="I22" s="72"/>
      <c r="J22" s="73"/>
      <c r="K22" s="73"/>
      <c r="L22" s="73"/>
      <c r="M22" s="70"/>
      <c r="N22" s="59"/>
      <c r="O22" s="59"/>
      <c r="P22" s="59"/>
    </row>
    <row r="23" spans="1:16" ht="12.75">
      <c r="A23" s="59"/>
      <c r="B23" s="59"/>
      <c r="C23" s="59"/>
      <c r="D23" s="61">
        <v>14</v>
      </c>
      <c r="E23" s="188" t="s">
        <v>348</v>
      </c>
      <c r="F23" s="188" t="s">
        <v>349</v>
      </c>
      <c r="G23" s="72"/>
      <c r="H23" s="72"/>
      <c r="I23" s="72"/>
      <c r="J23" s="73"/>
      <c r="K23" s="73"/>
      <c r="L23" s="73"/>
      <c r="M23" s="70"/>
      <c r="N23" s="59"/>
      <c r="O23" s="59"/>
      <c r="P23" s="59"/>
    </row>
    <row r="24" spans="1:16" ht="12.75">
      <c r="A24" s="59"/>
      <c r="B24" s="59"/>
      <c r="C24" s="59"/>
      <c r="D24" s="61"/>
      <c r="E24" s="188" t="s">
        <v>350</v>
      </c>
      <c r="F24" s="188" t="s">
        <v>351</v>
      </c>
      <c r="G24" s="72"/>
      <c r="H24" s="72"/>
      <c r="I24" s="72"/>
      <c r="J24" s="73"/>
      <c r="K24" s="73"/>
      <c r="L24" s="73"/>
      <c r="M24" s="70"/>
      <c r="N24" s="59"/>
      <c r="O24" s="59"/>
      <c r="P24" s="59"/>
    </row>
    <row r="25" spans="1:16" ht="12.75">
      <c r="A25" s="59"/>
      <c r="B25" s="59"/>
      <c r="C25" s="59"/>
      <c r="D25" s="61">
        <v>15</v>
      </c>
      <c r="E25" s="188" t="s">
        <v>352</v>
      </c>
      <c r="F25" s="188" t="s">
        <v>353</v>
      </c>
      <c r="G25" s="72"/>
      <c r="H25" s="72"/>
      <c r="I25" s="72"/>
      <c r="J25" s="73"/>
      <c r="K25" s="73"/>
      <c r="L25" s="73"/>
      <c r="M25" s="70"/>
      <c r="N25" s="59"/>
      <c r="O25" s="59"/>
      <c r="P25" s="59"/>
    </row>
    <row r="26" spans="1:16" ht="12.75">
      <c r="A26" s="59"/>
      <c r="B26" s="59"/>
      <c r="C26" s="59"/>
      <c r="D26" s="61">
        <v>16</v>
      </c>
      <c r="E26" s="188" t="s">
        <v>354</v>
      </c>
      <c r="F26" s="188" t="s">
        <v>355</v>
      </c>
      <c r="G26" s="72"/>
      <c r="H26" s="72"/>
      <c r="I26" s="72"/>
      <c r="J26" s="73"/>
      <c r="K26" s="73"/>
      <c r="L26" s="73"/>
      <c r="M26" s="70"/>
      <c r="N26" s="59"/>
      <c r="O26" s="59"/>
      <c r="P26" s="59"/>
    </row>
    <row r="27" spans="1:16" ht="12.75">
      <c r="A27" s="59"/>
      <c r="B27" s="59"/>
      <c r="C27" s="59"/>
      <c r="D27" s="61">
        <v>17</v>
      </c>
      <c r="E27" s="188" t="s">
        <v>356</v>
      </c>
      <c r="F27" s="188" t="s">
        <v>357</v>
      </c>
      <c r="G27" s="72"/>
      <c r="H27" s="72"/>
      <c r="I27" s="72"/>
      <c r="J27" s="73"/>
      <c r="K27" s="73"/>
      <c r="L27" s="73"/>
      <c r="M27" s="70"/>
      <c r="N27" s="59"/>
      <c r="O27" s="59"/>
      <c r="P27" s="59"/>
    </row>
    <row r="28" spans="1:16" ht="12.75">
      <c r="A28" s="59"/>
      <c r="B28" s="59"/>
      <c r="C28" s="59"/>
      <c r="D28" s="61">
        <v>18</v>
      </c>
      <c r="E28" s="188" t="s">
        <v>358</v>
      </c>
      <c r="F28" s="188" t="s">
        <v>359</v>
      </c>
      <c r="G28" s="72"/>
      <c r="H28" s="72"/>
      <c r="I28" s="72"/>
      <c r="J28" s="73"/>
      <c r="K28" s="73"/>
      <c r="L28" s="73"/>
      <c r="M28" s="70"/>
      <c r="N28" s="59"/>
      <c r="O28" s="59"/>
      <c r="P28" s="59"/>
    </row>
    <row r="29" spans="1:16" ht="12.75">
      <c r="A29" s="59"/>
      <c r="B29" s="59"/>
      <c r="C29" s="59"/>
      <c r="D29" s="61">
        <v>19</v>
      </c>
      <c r="E29" s="188" t="s">
        <v>360</v>
      </c>
      <c r="F29" s="188" t="s">
        <v>361</v>
      </c>
      <c r="G29" s="72"/>
      <c r="H29" s="72"/>
      <c r="I29" s="72"/>
      <c r="J29" s="73"/>
      <c r="K29" s="73"/>
      <c r="L29" s="73"/>
      <c r="M29" s="70"/>
      <c r="N29" s="59"/>
      <c r="O29" s="59"/>
      <c r="P29" s="59"/>
    </row>
    <row r="30" spans="1:16" ht="12.75">
      <c r="A30" s="59"/>
      <c r="B30" s="59"/>
      <c r="C30" s="59"/>
      <c r="D30" s="61"/>
      <c r="E30" s="188" t="s">
        <v>484</v>
      </c>
      <c r="F30" s="188" t="s">
        <v>485</v>
      </c>
      <c r="G30" s="72"/>
      <c r="H30" s="72"/>
      <c r="I30" s="72"/>
      <c r="J30" s="73"/>
      <c r="K30" s="73"/>
      <c r="L30" s="73"/>
      <c r="M30" s="70"/>
      <c r="N30" s="59"/>
      <c r="O30" s="59"/>
      <c r="P30" s="59"/>
    </row>
    <row r="31" spans="1:16" ht="12.75">
      <c r="A31" s="59"/>
      <c r="B31" s="59"/>
      <c r="C31" s="59"/>
      <c r="D31" s="61"/>
      <c r="E31" s="188" t="s">
        <v>486</v>
      </c>
      <c r="F31" s="188" t="s">
        <v>487</v>
      </c>
      <c r="G31" s="72"/>
      <c r="H31" s="72"/>
      <c r="I31" s="72"/>
      <c r="J31" s="73"/>
      <c r="K31" s="73"/>
      <c r="L31" s="73"/>
      <c r="M31" s="70"/>
      <c r="N31" s="59"/>
      <c r="O31" s="59"/>
      <c r="P31" s="59"/>
    </row>
    <row r="32" spans="1:16" ht="12.75">
      <c r="A32" s="59"/>
      <c r="B32" s="59"/>
      <c r="C32" s="59"/>
      <c r="D32" s="61"/>
      <c r="E32" s="188" t="s">
        <v>362</v>
      </c>
      <c r="F32" s="188" t="s">
        <v>363</v>
      </c>
      <c r="G32" s="72"/>
      <c r="H32" s="72"/>
      <c r="I32" s="72"/>
      <c r="J32" s="73"/>
      <c r="K32" s="73"/>
      <c r="L32" s="73"/>
      <c r="M32" s="70"/>
      <c r="N32" s="59"/>
      <c r="O32" s="59"/>
      <c r="P32" s="59"/>
    </row>
    <row r="33" spans="1:16" ht="12.75">
      <c r="A33" s="59"/>
      <c r="B33" s="59"/>
      <c r="C33" s="59"/>
      <c r="D33" s="61">
        <v>20</v>
      </c>
      <c r="E33" s="188" t="s">
        <v>364</v>
      </c>
      <c r="F33" s="188" t="s">
        <v>365</v>
      </c>
      <c r="G33" s="72"/>
      <c r="H33" s="72"/>
      <c r="I33" s="72"/>
      <c r="J33" s="73"/>
      <c r="K33" s="73"/>
      <c r="L33" s="73"/>
      <c r="M33" s="70"/>
      <c r="N33" s="59"/>
      <c r="O33" s="59"/>
      <c r="P33" s="59"/>
    </row>
    <row r="34" spans="1:16" ht="12.75">
      <c r="A34" s="59"/>
      <c r="B34" s="59"/>
      <c r="C34" s="59"/>
      <c r="D34" s="61">
        <v>21</v>
      </c>
      <c r="E34" s="188" t="s">
        <v>366</v>
      </c>
      <c r="F34" s="188" t="s">
        <v>367</v>
      </c>
      <c r="G34" s="72"/>
      <c r="H34" s="72"/>
      <c r="I34" s="72"/>
      <c r="J34" s="73"/>
      <c r="K34" s="73"/>
      <c r="L34" s="73"/>
      <c r="M34" s="70"/>
      <c r="N34" s="59"/>
      <c r="O34" s="59"/>
      <c r="P34" s="59"/>
    </row>
    <row r="35" spans="1:16" ht="12.75">
      <c r="A35" s="59"/>
      <c r="B35" s="59"/>
      <c r="C35" s="59"/>
      <c r="D35" s="61">
        <v>22</v>
      </c>
      <c r="E35" s="188" t="s">
        <v>368</v>
      </c>
      <c r="F35" s="188" t="s">
        <v>367</v>
      </c>
      <c r="G35" s="72"/>
      <c r="H35" s="72"/>
      <c r="I35" s="72"/>
      <c r="J35" s="73"/>
      <c r="K35" s="73"/>
      <c r="L35" s="73"/>
      <c r="M35" s="70"/>
      <c r="N35" s="59"/>
      <c r="O35" s="59"/>
      <c r="P35" s="59"/>
    </row>
    <row r="36" spans="1:16" ht="12.75">
      <c r="A36" s="59"/>
      <c r="B36" s="59"/>
      <c r="C36" s="59"/>
      <c r="D36" s="61">
        <v>23</v>
      </c>
      <c r="E36" s="188" t="s">
        <v>369</v>
      </c>
      <c r="F36" s="188" t="s">
        <v>370</v>
      </c>
      <c r="G36" s="72"/>
      <c r="H36" s="72"/>
      <c r="I36" s="72"/>
      <c r="J36" s="73"/>
      <c r="K36" s="73"/>
      <c r="L36" s="73"/>
      <c r="M36" s="70"/>
      <c r="N36" s="59"/>
      <c r="O36" s="59"/>
      <c r="P36" s="59"/>
    </row>
    <row r="37" spans="1:16" ht="12.75">
      <c r="A37" s="59"/>
      <c r="B37" s="59"/>
      <c r="C37" s="59"/>
      <c r="D37" s="61">
        <v>24</v>
      </c>
      <c r="E37" s="188" t="s">
        <v>371</v>
      </c>
      <c r="F37" s="188" t="s">
        <v>372</v>
      </c>
      <c r="G37" s="72"/>
      <c r="H37" s="72"/>
      <c r="I37" s="72"/>
      <c r="J37" s="73"/>
      <c r="K37" s="73"/>
      <c r="L37" s="73"/>
      <c r="M37" s="70"/>
      <c r="N37" s="59"/>
      <c r="O37" s="59"/>
      <c r="P37" s="59"/>
    </row>
    <row r="38" spans="1:16" ht="12.75">
      <c r="A38" s="59"/>
      <c r="B38" s="59"/>
      <c r="C38" s="59"/>
      <c r="D38" s="61">
        <v>25</v>
      </c>
      <c r="E38" s="188" t="s">
        <v>373</v>
      </c>
      <c r="F38" s="188" t="s">
        <v>374</v>
      </c>
      <c r="G38" s="72"/>
      <c r="H38" s="72"/>
      <c r="I38" s="72"/>
      <c r="J38" s="73"/>
      <c r="K38" s="73"/>
      <c r="L38" s="73"/>
      <c r="M38" s="70"/>
      <c r="N38" s="59"/>
      <c r="O38" s="59"/>
      <c r="P38" s="59"/>
    </row>
    <row r="39" spans="1:16" ht="12.75">
      <c r="A39" s="59"/>
      <c r="B39" s="59"/>
      <c r="C39" s="59"/>
      <c r="D39" s="61">
        <v>26</v>
      </c>
      <c r="E39" s="188" t="s">
        <v>375</v>
      </c>
      <c r="F39" s="188" t="s">
        <v>376</v>
      </c>
      <c r="G39" s="72"/>
      <c r="H39" s="72"/>
      <c r="I39" s="72"/>
      <c r="J39" s="73"/>
      <c r="K39" s="73"/>
      <c r="L39" s="73"/>
      <c r="M39" s="70"/>
      <c r="N39" s="59"/>
      <c r="O39" s="59"/>
      <c r="P39" s="59"/>
    </row>
    <row r="40" spans="1:16" ht="12.75">
      <c r="A40" s="59"/>
      <c r="B40" s="59"/>
      <c r="C40" s="59"/>
      <c r="D40" s="61">
        <v>27</v>
      </c>
      <c r="E40" s="188" t="s">
        <v>377</v>
      </c>
      <c r="F40" s="188" t="s">
        <v>378</v>
      </c>
      <c r="G40" s="72"/>
      <c r="H40" s="72"/>
      <c r="I40" s="72"/>
      <c r="J40" s="73"/>
      <c r="K40" s="73"/>
      <c r="L40" s="73"/>
      <c r="M40" s="70"/>
      <c r="N40" s="59"/>
      <c r="O40" s="59"/>
      <c r="P40" s="59"/>
    </row>
    <row r="41" spans="1:16" ht="12.75">
      <c r="A41" s="59"/>
      <c r="B41" s="59"/>
      <c r="C41" s="59"/>
      <c r="D41" s="61"/>
      <c r="E41" s="188" t="s">
        <v>379</v>
      </c>
      <c r="F41" s="188" t="s">
        <v>380</v>
      </c>
      <c r="G41" s="72"/>
      <c r="H41" s="72"/>
      <c r="I41" s="72"/>
      <c r="J41" s="73"/>
      <c r="K41" s="73"/>
      <c r="L41" s="73"/>
      <c r="M41" s="70"/>
      <c r="N41" s="59"/>
      <c r="O41" s="59"/>
      <c r="P41" s="59"/>
    </row>
    <row r="42" spans="1:16" ht="12.75">
      <c r="A42" s="59"/>
      <c r="B42" s="59"/>
      <c r="C42" s="59"/>
      <c r="D42" s="61">
        <v>28</v>
      </c>
      <c r="E42" s="188" t="s">
        <v>381</v>
      </c>
      <c r="F42" s="188" t="s">
        <v>382</v>
      </c>
      <c r="G42" s="72"/>
      <c r="H42" s="72"/>
      <c r="I42" s="72"/>
      <c r="J42" s="73"/>
      <c r="K42" s="73"/>
      <c r="L42" s="73"/>
      <c r="M42" s="70"/>
      <c r="N42" s="59"/>
      <c r="O42" s="59"/>
      <c r="P42" s="59"/>
    </row>
    <row r="43" spans="1:16" ht="12.75">
      <c r="A43" s="59"/>
      <c r="B43" s="59"/>
      <c r="C43" s="59"/>
      <c r="D43" s="61">
        <v>29</v>
      </c>
      <c r="E43" s="188" t="s">
        <v>383</v>
      </c>
      <c r="F43" s="188" t="s">
        <v>384</v>
      </c>
      <c r="G43" s="72"/>
      <c r="H43" s="72"/>
      <c r="I43" s="72"/>
      <c r="J43" s="73"/>
      <c r="K43" s="73"/>
      <c r="L43" s="73"/>
      <c r="M43" s="70"/>
      <c r="N43" s="59"/>
      <c r="O43" s="59"/>
      <c r="P43" s="59"/>
    </row>
    <row r="44" spans="1:16" ht="12.75">
      <c r="A44" s="59"/>
      <c r="B44" s="59"/>
      <c r="C44" s="59"/>
      <c r="D44" s="61">
        <v>30</v>
      </c>
      <c r="E44" s="188" t="s">
        <v>385</v>
      </c>
      <c r="F44" s="188" t="s">
        <v>386</v>
      </c>
      <c r="G44" s="72"/>
      <c r="H44" s="72"/>
      <c r="I44" s="72"/>
      <c r="J44" s="73"/>
      <c r="K44" s="73"/>
      <c r="L44" s="73"/>
      <c r="M44" s="70"/>
      <c r="N44" s="59"/>
      <c r="O44" s="59"/>
      <c r="P44" s="59"/>
    </row>
    <row r="45" spans="1:16" ht="12.75">
      <c r="A45" s="59"/>
      <c r="B45" s="59"/>
      <c r="C45" s="59"/>
      <c r="D45" s="61">
        <v>31</v>
      </c>
      <c r="E45" s="188" t="s">
        <v>387</v>
      </c>
      <c r="F45" s="188" t="s">
        <v>388</v>
      </c>
      <c r="G45" s="72"/>
      <c r="H45" s="72"/>
      <c r="I45" s="72"/>
      <c r="J45" s="73"/>
      <c r="K45" s="73"/>
      <c r="L45" s="73"/>
      <c r="M45" s="70"/>
      <c r="N45" s="59"/>
      <c r="O45" s="59"/>
      <c r="P45" s="59"/>
    </row>
    <row r="46" spans="1:16" ht="12.75">
      <c r="A46" s="59"/>
      <c r="B46" s="59"/>
      <c r="C46" s="59"/>
      <c r="D46" s="61">
        <v>32</v>
      </c>
      <c r="E46" s="188" t="s">
        <v>477</v>
      </c>
      <c r="F46" s="188" t="s">
        <v>389</v>
      </c>
      <c r="G46" s="72"/>
      <c r="H46" s="72"/>
      <c r="I46" s="72"/>
      <c r="J46" s="73"/>
      <c r="K46" s="73"/>
      <c r="L46" s="73"/>
      <c r="M46" s="70"/>
      <c r="N46" s="59"/>
      <c r="O46" s="59"/>
      <c r="P46" s="59"/>
    </row>
    <row r="47" spans="1:16" ht="12.75">
      <c r="A47" s="59"/>
      <c r="B47" s="59"/>
      <c r="C47" s="59"/>
      <c r="D47" s="61">
        <v>33</v>
      </c>
      <c r="E47" s="188" t="s">
        <v>390</v>
      </c>
      <c r="F47" s="188" t="s">
        <v>391</v>
      </c>
      <c r="G47" s="72"/>
      <c r="H47" s="72"/>
      <c r="I47" s="72"/>
      <c r="J47" s="73"/>
      <c r="K47" s="73"/>
      <c r="L47" s="73"/>
      <c r="M47" s="70"/>
      <c r="N47" s="59"/>
      <c r="O47" s="59"/>
      <c r="P47" s="59"/>
    </row>
    <row r="48" spans="1:16" ht="12.75">
      <c r="A48" s="59"/>
      <c r="B48" s="59"/>
      <c r="C48" s="59"/>
      <c r="D48" s="61">
        <v>34</v>
      </c>
      <c r="E48" s="188" t="s">
        <v>392</v>
      </c>
      <c r="F48" s="188" t="s">
        <v>393</v>
      </c>
      <c r="G48" s="72"/>
      <c r="H48" s="72"/>
      <c r="I48" s="72"/>
      <c r="J48" s="73"/>
      <c r="K48" s="73"/>
      <c r="L48" s="73"/>
      <c r="M48" s="70"/>
      <c r="N48" s="59"/>
      <c r="O48" s="59"/>
      <c r="P48" s="59"/>
    </row>
    <row r="49" spans="1:16" ht="12.75">
      <c r="A49" s="59"/>
      <c r="B49" s="59"/>
      <c r="C49" s="59"/>
      <c r="D49" s="61">
        <v>35</v>
      </c>
      <c r="E49" s="188" t="s">
        <v>394</v>
      </c>
      <c r="F49" s="188" t="s">
        <v>395</v>
      </c>
      <c r="G49" s="72"/>
      <c r="H49" s="72"/>
      <c r="I49" s="72"/>
      <c r="J49" s="73"/>
      <c r="K49" s="73"/>
      <c r="L49" s="73"/>
      <c r="M49" s="70"/>
      <c r="N49" s="59"/>
      <c r="O49" s="59"/>
      <c r="P49" s="59"/>
    </row>
    <row r="50" spans="1:16" ht="12.75">
      <c r="A50" s="59"/>
      <c r="B50" s="59"/>
      <c r="C50" s="59"/>
      <c r="D50" s="61">
        <v>36</v>
      </c>
      <c r="E50" s="188" t="s">
        <v>396</v>
      </c>
      <c r="F50" s="188" t="s">
        <v>397</v>
      </c>
      <c r="G50" s="72"/>
      <c r="H50" s="72"/>
      <c r="I50" s="72"/>
      <c r="J50" s="73"/>
      <c r="K50" s="73"/>
      <c r="L50" s="73"/>
      <c r="M50" s="70"/>
      <c r="N50" s="59"/>
      <c r="O50" s="59"/>
      <c r="P50" s="59"/>
    </row>
    <row r="51" spans="1:16" ht="12.75">
      <c r="A51" s="59"/>
      <c r="B51" s="59"/>
      <c r="C51" s="59"/>
      <c r="D51" s="61"/>
      <c r="E51" s="188" t="s">
        <v>398</v>
      </c>
      <c r="F51" s="188" t="s">
        <v>399</v>
      </c>
      <c r="G51" s="72"/>
      <c r="H51" s="72"/>
      <c r="I51" s="72"/>
      <c r="J51" s="73"/>
      <c r="K51" s="73"/>
      <c r="L51" s="73"/>
      <c r="M51" s="70"/>
      <c r="N51" s="59"/>
      <c r="O51" s="59"/>
      <c r="P51" s="59"/>
    </row>
    <row r="52" spans="1:16" ht="12.75">
      <c r="A52" s="59"/>
      <c r="B52" s="59"/>
      <c r="C52" s="59"/>
      <c r="D52" s="61">
        <v>37</v>
      </c>
      <c r="E52" s="188" t="s">
        <v>400</v>
      </c>
      <c r="F52" s="188" t="s">
        <v>401</v>
      </c>
      <c r="G52" s="72"/>
      <c r="H52" s="72"/>
      <c r="I52" s="72"/>
      <c r="J52" s="73"/>
      <c r="K52" s="73"/>
      <c r="L52" s="73"/>
      <c r="M52" s="70"/>
      <c r="N52" s="59"/>
      <c r="O52" s="59"/>
      <c r="P52" s="59"/>
    </row>
    <row r="53" spans="1:16" ht="12.75">
      <c r="A53" s="59"/>
      <c r="B53" s="59"/>
      <c r="C53" s="59"/>
      <c r="D53" s="61">
        <v>38</v>
      </c>
      <c r="E53" s="188" t="s">
        <v>478</v>
      </c>
      <c r="F53" s="188" t="s">
        <v>402</v>
      </c>
      <c r="G53" s="72"/>
      <c r="H53" s="72"/>
      <c r="I53" s="72"/>
      <c r="J53" s="73"/>
      <c r="K53" s="73"/>
      <c r="L53" s="73"/>
      <c r="M53" s="70"/>
      <c r="N53" s="59"/>
      <c r="O53" s="59"/>
      <c r="P53" s="59"/>
    </row>
    <row r="54" spans="1:16" ht="12.75">
      <c r="A54" s="59"/>
      <c r="B54" s="59"/>
      <c r="C54" s="59"/>
      <c r="D54" s="61">
        <v>39</v>
      </c>
      <c r="E54" s="188" t="s">
        <v>403</v>
      </c>
      <c r="F54" s="188" t="s">
        <v>404</v>
      </c>
      <c r="G54" s="72"/>
      <c r="H54" s="72"/>
      <c r="I54" s="72"/>
      <c r="J54" s="73"/>
      <c r="K54" s="73"/>
      <c r="L54" s="73"/>
      <c r="M54" s="70"/>
      <c r="N54" s="59"/>
      <c r="O54" s="59"/>
      <c r="P54" s="59"/>
    </row>
    <row r="55" spans="1:16" ht="12.75">
      <c r="A55" s="59"/>
      <c r="B55" s="59"/>
      <c r="C55" s="59"/>
      <c r="D55" s="61">
        <v>40</v>
      </c>
      <c r="E55" s="188" t="s">
        <v>405</v>
      </c>
      <c r="F55" s="188" t="s">
        <v>406</v>
      </c>
      <c r="G55" s="72"/>
      <c r="H55" s="72"/>
      <c r="I55" s="72"/>
      <c r="J55" s="73"/>
      <c r="K55" s="73"/>
      <c r="L55" s="73"/>
      <c r="M55" s="70"/>
      <c r="N55" s="59"/>
      <c r="O55" s="59"/>
      <c r="P55" s="59"/>
    </row>
    <row r="56" spans="1:16" ht="12.75">
      <c r="A56" s="59"/>
      <c r="B56" s="59"/>
      <c r="C56" s="59"/>
      <c r="D56" s="61">
        <v>41</v>
      </c>
      <c r="E56" s="188" t="s">
        <v>407</v>
      </c>
      <c r="F56" s="188" t="s">
        <v>408</v>
      </c>
      <c r="G56" s="72"/>
      <c r="H56" s="72"/>
      <c r="I56" s="72"/>
      <c r="J56" s="73"/>
      <c r="K56" s="73"/>
      <c r="L56" s="73"/>
      <c r="M56" s="70"/>
      <c r="N56" s="59"/>
      <c r="O56" s="59"/>
      <c r="P56" s="59"/>
    </row>
    <row r="57" spans="1:16" ht="12.75">
      <c r="A57" s="59"/>
      <c r="B57" s="59"/>
      <c r="C57" s="59"/>
      <c r="D57" s="61">
        <v>42</v>
      </c>
      <c r="E57" s="188" t="s">
        <v>409</v>
      </c>
      <c r="F57" s="188" t="s">
        <v>410</v>
      </c>
      <c r="G57" s="72"/>
      <c r="H57" s="72"/>
      <c r="I57" s="72"/>
      <c r="J57" s="73"/>
      <c r="K57" s="73"/>
      <c r="L57" s="73"/>
      <c r="M57" s="70"/>
      <c r="N57" s="59"/>
      <c r="O57" s="59"/>
      <c r="P57" s="59"/>
    </row>
    <row r="58" spans="1:16" ht="12.75">
      <c r="A58" s="59"/>
      <c r="B58" s="59"/>
      <c r="C58" s="59"/>
      <c r="D58" s="61">
        <v>43</v>
      </c>
      <c r="E58" s="188" t="s">
        <v>411</v>
      </c>
      <c r="F58" s="188" t="s">
        <v>412</v>
      </c>
      <c r="G58" s="72"/>
      <c r="H58" s="72"/>
      <c r="I58" s="72"/>
      <c r="J58" s="73"/>
      <c r="K58" s="73"/>
      <c r="L58" s="73"/>
      <c r="M58" s="70"/>
      <c r="N58" s="59"/>
      <c r="O58" s="59"/>
      <c r="P58" s="59"/>
    </row>
    <row r="59" spans="1:16" ht="12.75">
      <c r="A59" s="59"/>
      <c r="B59" s="59"/>
      <c r="C59" s="59"/>
      <c r="D59" s="79"/>
      <c r="E59" s="79" t="s">
        <v>18</v>
      </c>
      <c r="F59" s="79"/>
      <c r="G59" s="72"/>
      <c r="H59" s="72"/>
      <c r="I59" s="72"/>
      <c r="J59" s="73"/>
      <c r="K59" s="73"/>
      <c r="L59" s="73"/>
      <c r="M59" s="70"/>
      <c r="N59" s="59"/>
      <c r="O59" s="59"/>
      <c r="P59" s="59"/>
    </row>
    <row r="60" spans="1:16" ht="12.75">
      <c r="A60" s="59"/>
      <c r="B60" s="59"/>
      <c r="C60" s="59"/>
      <c r="D60" s="79"/>
      <c r="E60" s="79"/>
      <c r="F60" s="79"/>
      <c r="G60" s="72"/>
      <c r="H60" s="72"/>
      <c r="I60" s="72"/>
      <c r="J60" s="73"/>
      <c r="K60" s="73"/>
      <c r="L60" s="73"/>
      <c r="M60" s="70"/>
      <c r="N60" s="59"/>
      <c r="O60" s="59"/>
      <c r="P60" s="59"/>
    </row>
    <row r="61" spans="1:16" ht="12.75">
      <c r="A61" s="59"/>
      <c r="B61" s="59"/>
      <c r="C61" s="59"/>
      <c r="D61" s="79"/>
      <c r="E61" s="79"/>
      <c r="F61" s="79"/>
      <c r="G61" s="72"/>
      <c r="H61" s="80" t="s">
        <v>16</v>
      </c>
      <c r="I61" s="66" t="s">
        <v>15</v>
      </c>
      <c r="J61" s="73"/>
      <c r="K61" s="73"/>
      <c r="L61" s="73"/>
      <c r="M61" s="70"/>
      <c r="N61" s="59"/>
      <c r="O61" s="59"/>
      <c r="P61" s="59"/>
    </row>
    <row r="62" spans="1:16" ht="12.75">
      <c r="A62" s="59"/>
      <c r="B62" s="59"/>
      <c r="C62" s="59"/>
      <c r="D62" s="79"/>
      <c r="E62" s="79"/>
      <c r="F62" s="79"/>
      <c r="G62" s="72">
        <v>1</v>
      </c>
      <c r="H62" s="188" t="s">
        <v>431</v>
      </c>
      <c r="I62" s="188" t="s">
        <v>432</v>
      </c>
      <c r="J62" s="77" t="s">
        <v>19</v>
      </c>
      <c r="K62" s="78"/>
      <c r="L62" s="78"/>
      <c r="M62" s="78"/>
      <c r="N62" s="59"/>
      <c r="O62" s="59"/>
      <c r="P62" s="59"/>
    </row>
    <row r="63" spans="1:16" ht="12.75">
      <c r="A63" s="59"/>
      <c r="B63" s="59"/>
      <c r="C63" s="59"/>
      <c r="D63" s="79"/>
      <c r="E63" s="79"/>
      <c r="F63" s="79"/>
      <c r="G63" s="72">
        <v>2</v>
      </c>
      <c r="H63" s="188" t="s">
        <v>415</v>
      </c>
      <c r="I63" s="188" t="s">
        <v>416</v>
      </c>
      <c r="J63" s="77"/>
      <c r="K63" s="78" t="s">
        <v>20</v>
      </c>
      <c r="L63" s="78"/>
      <c r="M63" s="78"/>
      <c r="N63" s="59"/>
      <c r="O63" s="59"/>
      <c r="P63" s="59"/>
    </row>
    <row r="64" spans="1:16" ht="12.75">
      <c r="A64" s="59"/>
      <c r="B64" s="59"/>
      <c r="C64" s="59"/>
      <c r="D64" s="79"/>
      <c r="E64" s="79"/>
      <c r="F64" s="79"/>
      <c r="G64" s="72">
        <v>3</v>
      </c>
      <c r="H64" s="188" t="s">
        <v>417</v>
      </c>
      <c r="I64" s="188" t="s">
        <v>418</v>
      </c>
      <c r="J64" s="73"/>
      <c r="K64" s="73"/>
      <c r="L64" s="73"/>
      <c r="M64" s="70"/>
      <c r="N64" s="59"/>
      <c r="O64" s="59"/>
      <c r="P64" s="59"/>
    </row>
    <row r="65" spans="1:16" ht="12.75">
      <c r="A65" s="59"/>
      <c r="B65" s="59"/>
      <c r="C65" s="59"/>
      <c r="D65" s="79"/>
      <c r="E65" s="79"/>
      <c r="F65" s="79"/>
      <c r="G65" s="72">
        <v>4</v>
      </c>
      <c r="H65" s="188" t="s">
        <v>419</v>
      </c>
      <c r="I65" s="188" t="s">
        <v>420</v>
      </c>
      <c r="J65" s="73"/>
      <c r="K65" s="73"/>
      <c r="L65" s="73"/>
      <c r="M65" s="70"/>
      <c r="N65" s="59"/>
      <c r="O65" s="59"/>
      <c r="P65" s="59"/>
    </row>
    <row r="66" spans="1:16" ht="12.75">
      <c r="A66" s="59"/>
      <c r="B66" s="59"/>
      <c r="C66" s="59"/>
      <c r="D66" s="79"/>
      <c r="E66" s="79"/>
      <c r="F66" s="79"/>
      <c r="G66" s="72"/>
      <c r="H66" s="188" t="s">
        <v>493</v>
      </c>
      <c r="I66" s="188" t="s">
        <v>482</v>
      </c>
      <c r="J66" s="73"/>
      <c r="K66" s="73"/>
      <c r="L66" s="73"/>
      <c r="M66" s="70"/>
      <c r="N66" s="59"/>
      <c r="O66" s="59"/>
      <c r="P66" s="59"/>
    </row>
    <row r="67" spans="1:16" ht="12.75">
      <c r="A67" s="59"/>
      <c r="B67" s="59"/>
      <c r="C67" s="59"/>
      <c r="D67" s="79"/>
      <c r="E67" s="79"/>
      <c r="F67" s="79"/>
      <c r="G67" s="72">
        <v>5</v>
      </c>
      <c r="H67" s="188" t="s">
        <v>421</v>
      </c>
      <c r="I67" s="188" t="s">
        <v>422</v>
      </c>
      <c r="J67" s="73"/>
      <c r="K67" s="73"/>
      <c r="L67" s="73"/>
      <c r="M67" s="70"/>
      <c r="N67" s="59"/>
      <c r="O67" s="59"/>
      <c r="P67" s="59"/>
    </row>
    <row r="68" spans="1:16" ht="12.75">
      <c r="A68" s="59"/>
      <c r="B68" s="59"/>
      <c r="C68" s="59"/>
      <c r="D68" s="79"/>
      <c r="E68" s="79"/>
      <c r="F68" s="79"/>
      <c r="G68" s="72">
        <v>6</v>
      </c>
      <c r="H68" s="188" t="s">
        <v>423</v>
      </c>
      <c r="I68" s="188" t="s">
        <v>424</v>
      </c>
      <c r="J68" s="73"/>
      <c r="K68" s="73"/>
      <c r="L68" s="73"/>
      <c r="M68" s="70"/>
      <c r="N68" s="59"/>
      <c r="O68" s="59"/>
      <c r="P68" s="59"/>
    </row>
    <row r="69" spans="1:16" ht="12.75">
      <c r="A69" s="59"/>
      <c r="B69" s="59"/>
      <c r="C69" s="59"/>
      <c r="D69" s="79"/>
      <c r="E69" s="79"/>
      <c r="F69" s="79"/>
      <c r="G69" s="72">
        <v>7</v>
      </c>
      <c r="H69" s="188" t="s">
        <v>425</v>
      </c>
      <c r="I69" s="188" t="s">
        <v>426</v>
      </c>
      <c r="J69" s="73"/>
      <c r="K69" s="73"/>
      <c r="L69" s="73"/>
      <c r="M69" s="70"/>
      <c r="N69" s="59"/>
      <c r="O69" s="59"/>
      <c r="P69" s="59"/>
    </row>
    <row r="70" spans="1:16" ht="12.75">
      <c r="A70" s="59"/>
      <c r="B70" s="59"/>
      <c r="C70" s="59"/>
      <c r="D70" s="79"/>
      <c r="E70" s="79"/>
      <c r="F70" s="79"/>
      <c r="G70" s="72">
        <v>8</v>
      </c>
      <c r="H70" s="188" t="s">
        <v>427</v>
      </c>
      <c r="I70" s="188" t="s">
        <v>428</v>
      </c>
      <c r="J70" s="73"/>
      <c r="K70" s="73"/>
      <c r="L70" s="73"/>
      <c r="M70" s="70"/>
      <c r="N70" s="59"/>
      <c r="O70" s="59"/>
      <c r="P70" s="59"/>
    </row>
    <row r="71" spans="1:16" ht="12.75">
      <c r="A71" s="59"/>
      <c r="B71" s="59"/>
      <c r="C71" s="59"/>
      <c r="D71" s="79"/>
      <c r="E71" s="79"/>
      <c r="F71" s="79"/>
      <c r="G71" s="72">
        <v>9</v>
      </c>
      <c r="H71" s="188" t="s">
        <v>429</v>
      </c>
      <c r="I71" s="188" t="s">
        <v>430</v>
      </c>
      <c r="J71" s="73"/>
      <c r="K71" s="73"/>
      <c r="L71" s="73"/>
      <c r="M71" s="70"/>
      <c r="N71" s="59"/>
      <c r="O71" s="59"/>
      <c r="P71" s="59"/>
    </row>
    <row r="72" spans="1:16" ht="12.75">
      <c r="A72" s="59"/>
      <c r="B72" s="59"/>
      <c r="C72" s="59"/>
      <c r="D72" s="79"/>
      <c r="E72" s="79"/>
      <c r="F72" s="79"/>
      <c r="G72" s="72">
        <v>10</v>
      </c>
      <c r="H72" s="188" t="s">
        <v>452</v>
      </c>
      <c r="I72" s="188" t="s">
        <v>430</v>
      </c>
      <c r="J72" s="73"/>
      <c r="K72" s="73"/>
      <c r="L72" s="73"/>
      <c r="M72" s="70"/>
      <c r="N72" s="59"/>
      <c r="O72" s="59"/>
      <c r="P72" s="59"/>
    </row>
    <row r="73" spans="1:16" ht="12.75">
      <c r="A73" s="59"/>
      <c r="B73" s="59"/>
      <c r="C73" s="59"/>
      <c r="D73" s="79"/>
      <c r="E73" s="79"/>
      <c r="F73" s="79"/>
      <c r="G73" s="72">
        <v>11</v>
      </c>
      <c r="H73" s="188" t="s">
        <v>433</v>
      </c>
      <c r="I73" s="188" t="s">
        <v>434</v>
      </c>
      <c r="J73" s="73"/>
      <c r="K73" s="73"/>
      <c r="L73" s="73"/>
      <c r="M73" s="70"/>
      <c r="N73" s="59"/>
      <c r="O73" s="59"/>
      <c r="P73" s="59"/>
    </row>
    <row r="74" spans="1:16" ht="12.75">
      <c r="A74" s="59"/>
      <c r="B74" s="59"/>
      <c r="C74" s="59"/>
      <c r="D74" s="79"/>
      <c r="E74" s="79"/>
      <c r="F74" s="79"/>
      <c r="G74" s="72">
        <v>12</v>
      </c>
      <c r="H74" s="188" t="s">
        <v>413</v>
      </c>
      <c r="I74" s="188" t="s">
        <v>414</v>
      </c>
      <c r="J74" s="73"/>
      <c r="K74" s="73"/>
      <c r="L74" s="73"/>
      <c r="M74" s="70"/>
      <c r="N74" s="59"/>
      <c r="O74" s="59"/>
      <c r="P74" s="59"/>
    </row>
    <row r="75" spans="1:16" ht="12.75">
      <c r="A75" s="59"/>
      <c r="B75" s="59"/>
      <c r="C75" s="59"/>
      <c r="D75" s="79"/>
      <c r="E75" s="79"/>
      <c r="F75" s="79"/>
      <c r="G75" s="72">
        <v>13</v>
      </c>
      <c r="H75" s="188" t="s">
        <v>436</v>
      </c>
      <c r="I75" s="188" t="s">
        <v>437</v>
      </c>
      <c r="J75" s="73"/>
      <c r="K75" s="73"/>
      <c r="L75" s="73"/>
      <c r="M75" s="70"/>
      <c r="N75" s="59"/>
      <c r="O75" s="59"/>
      <c r="P75" s="59"/>
    </row>
    <row r="76" spans="1:16" ht="12.75">
      <c r="A76" s="59"/>
      <c r="B76" s="59"/>
      <c r="C76" s="59"/>
      <c r="D76" s="79"/>
      <c r="E76" s="79"/>
      <c r="F76" s="79"/>
      <c r="G76" s="72">
        <v>14</v>
      </c>
      <c r="H76" s="188" t="s">
        <v>438</v>
      </c>
      <c r="I76" s="188" t="s">
        <v>439</v>
      </c>
      <c r="J76" s="73"/>
      <c r="K76" s="73"/>
      <c r="L76" s="73"/>
      <c r="M76" s="70"/>
      <c r="N76" s="59"/>
      <c r="O76" s="59"/>
      <c r="P76" s="59"/>
    </row>
    <row r="77" spans="1:16" ht="12.75">
      <c r="A77" s="59"/>
      <c r="B77" s="59"/>
      <c r="C77" s="59"/>
      <c r="D77" s="79"/>
      <c r="E77" s="79"/>
      <c r="F77" s="79"/>
      <c r="G77" s="72">
        <v>15</v>
      </c>
      <c r="H77" s="188" t="s">
        <v>488</v>
      </c>
      <c r="I77" s="188" t="s">
        <v>440</v>
      </c>
      <c r="J77" s="73"/>
      <c r="K77" s="73"/>
      <c r="L77" s="73"/>
      <c r="M77" s="70"/>
      <c r="N77" s="59"/>
      <c r="O77" s="59"/>
      <c r="P77" s="59"/>
    </row>
    <row r="78" spans="1:16" ht="12.75">
      <c r="A78" s="59"/>
      <c r="B78" s="59"/>
      <c r="C78" s="59"/>
      <c r="D78" s="79"/>
      <c r="E78" s="79"/>
      <c r="F78" s="79"/>
      <c r="G78" s="72">
        <v>16</v>
      </c>
      <c r="H78" s="188" t="s">
        <v>441</v>
      </c>
      <c r="I78" s="188" t="s">
        <v>442</v>
      </c>
      <c r="J78" s="73"/>
      <c r="K78" s="73"/>
      <c r="L78" s="73"/>
      <c r="M78" s="70"/>
      <c r="N78" s="59"/>
      <c r="O78" s="59"/>
      <c r="P78" s="59"/>
    </row>
    <row r="79" spans="1:16" ht="12.75">
      <c r="A79" s="59"/>
      <c r="B79" s="59"/>
      <c r="C79" s="59"/>
      <c r="D79" s="79"/>
      <c r="E79" s="79"/>
      <c r="F79" s="79"/>
      <c r="G79" s="72">
        <v>17</v>
      </c>
      <c r="H79" s="188" t="s">
        <v>443</v>
      </c>
      <c r="I79" s="188" t="s">
        <v>444</v>
      </c>
      <c r="J79" s="73"/>
      <c r="K79" s="73"/>
      <c r="L79" s="73"/>
      <c r="M79" s="70"/>
      <c r="N79" s="59"/>
      <c r="O79" s="59"/>
      <c r="P79" s="59"/>
    </row>
    <row r="80" spans="1:16" ht="12.75">
      <c r="A80" s="59"/>
      <c r="B80" s="59"/>
      <c r="C80" s="59"/>
      <c r="D80" s="79"/>
      <c r="E80" s="79"/>
      <c r="F80" s="79"/>
      <c r="G80" s="72">
        <v>18</v>
      </c>
      <c r="H80" s="188" t="s">
        <v>445</v>
      </c>
      <c r="I80" s="188" t="s">
        <v>446</v>
      </c>
      <c r="J80" s="73"/>
      <c r="K80" s="73"/>
      <c r="L80" s="73"/>
      <c r="M80" s="70"/>
      <c r="N80" s="59"/>
      <c r="O80" s="59"/>
      <c r="P80" s="59"/>
    </row>
    <row r="81" spans="1:16" ht="12.75">
      <c r="A81" s="59"/>
      <c r="B81" s="59"/>
      <c r="C81" s="59"/>
      <c r="D81" s="79"/>
      <c r="E81" s="79"/>
      <c r="F81" s="79"/>
      <c r="G81" s="72">
        <v>19</v>
      </c>
      <c r="H81" s="188" t="s">
        <v>447</v>
      </c>
      <c r="I81" s="188" t="s">
        <v>448</v>
      </c>
      <c r="J81" s="73"/>
      <c r="K81" s="73"/>
      <c r="L81" s="73"/>
      <c r="M81" s="70"/>
      <c r="N81" s="59"/>
      <c r="O81" s="59"/>
      <c r="P81" s="59"/>
    </row>
    <row r="82" spans="1:16" ht="12.75">
      <c r="A82" s="59"/>
      <c r="B82" s="59"/>
      <c r="C82" s="59"/>
      <c r="D82" s="79"/>
      <c r="E82" s="79"/>
      <c r="F82" s="79"/>
      <c r="G82" s="72">
        <v>20</v>
      </c>
      <c r="H82" s="188" t="s">
        <v>449</v>
      </c>
      <c r="I82" s="188" t="s">
        <v>450</v>
      </c>
      <c r="J82" s="73"/>
      <c r="K82" s="73"/>
      <c r="L82" s="73"/>
      <c r="M82" s="70"/>
      <c r="N82" s="59"/>
      <c r="O82" s="59"/>
      <c r="P82" s="59"/>
    </row>
    <row r="83" spans="1:16" ht="12.75">
      <c r="A83" s="59"/>
      <c r="B83" s="59"/>
      <c r="C83" s="59"/>
      <c r="D83" s="79"/>
      <c r="E83" s="79"/>
      <c r="F83" s="79"/>
      <c r="G83" s="72">
        <v>21</v>
      </c>
      <c r="H83" s="188" t="s">
        <v>451</v>
      </c>
      <c r="I83" s="188" t="s">
        <v>450</v>
      </c>
      <c r="J83" s="73"/>
      <c r="K83" s="73"/>
      <c r="L83" s="73"/>
      <c r="M83" s="70"/>
      <c r="N83" s="59"/>
      <c r="O83" s="59"/>
      <c r="P83" s="59"/>
    </row>
    <row r="84" spans="1:16" ht="12.75">
      <c r="A84" s="59"/>
      <c r="B84" s="59"/>
      <c r="C84" s="59"/>
      <c r="D84" s="79"/>
      <c r="E84" s="79"/>
      <c r="F84" s="79"/>
      <c r="G84" s="72">
        <v>22</v>
      </c>
      <c r="H84" s="188" t="s">
        <v>435</v>
      </c>
      <c r="I84" s="188" t="s">
        <v>404</v>
      </c>
      <c r="J84" s="73"/>
      <c r="K84" s="73"/>
      <c r="L84" s="73"/>
      <c r="M84" s="70"/>
      <c r="N84" s="59"/>
      <c r="O84" s="59"/>
      <c r="P84" s="59"/>
    </row>
    <row r="85" spans="1:16" ht="25.5">
      <c r="A85" s="59"/>
      <c r="B85" s="59"/>
      <c r="C85" s="59"/>
      <c r="D85" s="79"/>
      <c r="E85" s="79"/>
      <c r="F85" s="79"/>
      <c r="G85" s="72"/>
      <c r="H85" s="86" t="s">
        <v>18</v>
      </c>
      <c r="I85" s="72"/>
      <c r="J85" s="73"/>
      <c r="K85" s="73"/>
      <c r="L85" s="73"/>
      <c r="M85" s="70"/>
      <c r="N85" s="59"/>
      <c r="O85" s="59"/>
      <c r="P85" s="59"/>
    </row>
    <row r="86" spans="1:16" ht="12.75">
      <c r="A86" s="59"/>
      <c r="B86" s="59"/>
      <c r="C86" s="59"/>
      <c r="D86" s="79"/>
      <c r="E86" s="79"/>
      <c r="F86" s="79"/>
      <c r="G86" s="72"/>
      <c r="H86" s="72"/>
      <c r="I86" s="72"/>
      <c r="J86" s="73"/>
      <c r="K86" s="73"/>
      <c r="L86" s="73"/>
      <c r="M86" s="70"/>
      <c r="N86" s="59"/>
      <c r="O86" s="59"/>
      <c r="P86" s="59"/>
    </row>
    <row r="87" spans="1:16" ht="12.75">
      <c r="A87" s="59"/>
      <c r="B87" s="59"/>
      <c r="C87" s="59"/>
      <c r="D87" s="79"/>
      <c r="E87" s="79"/>
      <c r="F87" s="79"/>
      <c r="G87" s="72"/>
      <c r="H87" s="72"/>
      <c r="I87" s="72"/>
      <c r="J87" s="73"/>
      <c r="K87" s="68" t="s">
        <v>12</v>
      </c>
      <c r="L87" s="69" t="s">
        <v>21</v>
      </c>
      <c r="M87" s="70"/>
      <c r="N87" s="59"/>
      <c r="O87" s="59"/>
      <c r="P87" s="59"/>
    </row>
    <row r="88" spans="1:16" ht="12.75">
      <c r="A88" s="59"/>
      <c r="B88" s="59"/>
      <c r="C88" s="59"/>
      <c r="D88" s="79"/>
      <c r="E88" s="79"/>
      <c r="F88" s="79"/>
      <c r="G88" s="72"/>
      <c r="H88" s="72"/>
      <c r="I88" s="72"/>
      <c r="J88" s="73">
        <v>1</v>
      </c>
      <c r="K88" s="188" t="s">
        <v>472</v>
      </c>
      <c r="L88" s="188" t="s">
        <v>473</v>
      </c>
      <c r="M88" s="77" t="s">
        <v>22</v>
      </c>
      <c r="N88" s="78"/>
      <c r="O88" s="78"/>
      <c r="P88" s="78"/>
    </row>
    <row r="89" spans="1:16" ht="12.75">
      <c r="A89" s="59"/>
      <c r="B89" s="59"/>
      <c r="C89" s="59"/>
      <c r="D89" s="79"/>
      <c r="E89" s="79"/>
      <c r="F89" s="79"/>
      <c r="G89" s="72"/>
      <c r="H89" s="72"/>
      <c r="I89" s="72"/>
      <c r="J89" s="73">
        <v>2</v>
      </c>
      <c r="K89" s="188" t="s">
        <v>470</v>
      </c>
      <c r="L89" s="188" t="s">
        <v>471</v>
      </c>
      <c r="M89" s="77"/>
      <c r="N89" s="78" t="s">
        <v>20</v>
      </c>
      <c r="O89" s="78"/>
      <c r="P89" s="78"/>
    </row>
    <row r="90" spans="1:16" ht="12.75">
      <c r="A90" s="59"/>
      <c r="B90" s="59"/>
      <c r="C90" s="59"/>
      <c r="D90" s="79"/>
      <c r="E90" s="79"/>
      <c r="F90" s="79"/>
      <c r="G90" s="72"/>
      <c r="H90" s="72"/>
      <c r="I90" s="72"/>
      <c r="J90" s="73">
        <v>3</v>
      </c>
      <c r="K90" s="188" t="s">
        <v>468</v>
      </c>
      <c r="L90" s="188" t="s">
        <v>469</v>
      </c>
      <c r="M90" s="70"/>
      <c r="N90" s="59"/>
      <c r="O90" s="59"/>
      <c r="P90" s="59"/>
    </row>
    <row r="91" spans="1:16" ht="12.75">
      <c r="A91" s="59"/>
      <c r="B91" s="59"/>
      <c r="C91" s="59"/>
      <c r="D91" s="79"/>
      <c r="E91" s="79"/>
      <c r="F91" s="79"/>
      <c r="G91" s="72"/>
      <c r="H91" s="72"/>
      <c r="I91" s="72"/>
      <c r="J91" s="73">
        <v>4</v>
      </c>
      <c r="K91" s="188" t="s">
        <v>479</v>
      </c>
      <c r="L91" s="188" t="s">
        <v>453</v>
      </c>
      <c r="M91" s="70"/>
      <c r="N91" s="59"/>
      <c r="O91" s="59"/>
      <c r="P91" s="59"/>
    </row>
    <row r="92" spans="1:16" ht="12.75">
      <c r="A92" s="59"/>
      <c r="B92" s="59"/>
      <c r="C92" s="59"/>
      <c r="D92" s="79"/>
      <c r="E92" s="79"/>
      <c r="F92" s="79"/>
      <c r="G92" s="72"/>
      <c r="H92" s="72"/>
      <c r="I92" s="72"/>
      <c r="J92" s="73">
        <v>5</v>
      </c>
      <c r="K92" s="188" t="s">
        <v>466</v>
      </c>
      <c r="L92" s="188" t="s">
        <v>467</v>
      </c>
      <c r="M92" s="70"/>
      <c r="N92" s="59"/>
      <c r="O92" s="59"/>
      <c r="P92" s="59"/>
    </row>
    <row r="93" spans="1:16" ht="12.75">
      <c r="A93" s="59"/>
      <c r="B93" s="59"/>
      <c r="C93" s="59"/>
      <c r="D93" s="79"/>
      <c r="E93" s="79"/>
      <c r="F93" s="79"/>
      <c r="G93" s="72"/>
      <c r="H93" s="72"/>
      <c r="I93" s="72"/>
      <c r="J93" s="73">
        <v>6</v>
      </c>
      <c r="K93" s="188" t="s">
        <v>475</v>
      </c>
      <c r="L93" s="188" t="s">
        <v>476</v>
      </c>
      <c r="M93" s="70"/>
      <c r="N93" s="59"/>
      <c r="O93" s="59"/>
      <c r="P93" s="59"/>
    </row>
    <row r="94" spans="1:16" ht="12.75">
      <c r="A94" s="59"/>
      <c r="B94" s="59"/>
      <c r="C94" s="59"/>
      <c r="D94" s="79"/>
      <c r="E94" s="79"/>
      <c r="F94" s="79"/>
      <c r="G94" s="72"/>
      <c r="H94" s="72"/>
      <c r="I94" s="72"/>
      <c r="J94" s="73">
        <v>7</v>
      </c>
      <c r="K94" s="188" t="s">
        <v>464</v>
      </c>
      <c r="L94" s="188" t="s">
        <v>465</v>
      </c>
      <c r="M94" s="70"/>
      <c r="N94" s="59"/>
      <c r="O94" s="59"/>
      <c r="P94" s="59"/>
    </row>
    <row r="95" spans="1:16" ht="12.75">
      <c r="A95" s="59"/>
      <c r="B95" s="59"/>
      <c r="C95" s="59"/>
      <c r="D95" s="79"/>
      <c r="E95" s="79"/>
      <c r="F95" s="79"/>
      <c r="G95" s="72"/>
      <c r="H95" s="72"/>
      <c r="I95" s="72"/>
      <c r="J95" s="73">
        <v>8</v>
      </c>
      <c r="K95" s="188" t="s">
        <v>462</v>
      </c>
      <c r="L95" s="188" t="s">
        <v>463</v>
      </c>
      <c r="M95" s="70"/>
      <c r="N95" s="59"/>
      <c r="O95" s="59"/>
      <c r="P95" s="59"/>
    </row>
    <row r="96" spans="1:16" ht="12.75">
      <c r="A96" s="59"/>
      <c r="B96" s="59"/>
      <c r="C96" s="59"/>
      <c r="D96" s="79"/>
      <c r="E96" s="79"/>
      <c r="F96" s="79"/>
      <c r="G96" s="72"/>
      <c r="H96" s="72"/>
      <c r="I96" s="72"/>
      <c r="J96" s="73">
        <v>9</v>
      </c>
      <c r="K96" s="188" t="s">
        <v>460</v>
      </c>
      <c r="L96" s="188" t="s">
        <v>461</v>
      </c>
      <c r="M96" s="70"/>
      <c r="N96" s="59"/>
      <c r="O96" s="59"/>
      <c r="P96" s="59"/>
    </row>
    <row r="97" spans="1:16" ht="12.75">
      <c r="A97" s="59"/>
      <c r="B97" s="59"/>
      <c r="C97" s="59"/>
      <c r="D97" s="79"/>
      <c r="E97" s="79"/>
      <c r="F97" s="79"/>
      <c r="G97" s="72"/>
      <c r="H97" s="72"/>
      <c r="I97" s="72"/>
      <c r="J97" s="73">
        <v>10</v>
      </c>
      <c r="K97" s="188" t="s">
        <v>458</v>
      </c>
      <c r="L97" s="188" t="s">
        <v>459</v>
      </c>
      <c r="M97" s="70"/>
      <c r="N97" s="59"/>
      <c r="O97" s="59"/>
      <c r="P97" s="59"/>
    </row>
    <row r="98" spans="1:16" ht="12.75">
      <c r="A98" s="59"/>
      <c r="B98" s="59"/>
      <c r="C98" s="59"/>
      <c r="D98" s="79"/>
      <c r="E98" s="79"/>
      <c r="F98" s="79"/>
      <c r="G98" s="72"/>
      <c r="H98" s="72"/>
      <c r="I98" s="72"/>
      <c r="J98" s="73">
        <v>11</v>
      </c>
      <c r="K98" s="188" t="s">
        <v>456</v>
      </c>
      <c r="L98" s="188" t="s">
        <v>457</v>
      </c>
      <c r="M98" s="70"/>
      <c r="N98" s="59"/>
      <c r="O98" s="59"/>
      <c r="P98" s="59"/>
    </row>
    <row r="99" spans="1:16" ht="12.75">
      <c r="A99" s="59"/>
      <c r="B99" s="59"/>
      <c r="C99" s="59"/>
      <c r="D99" s="79"/>
      <c r="E99" s="79"/>
      <c r="F99" s="79"/>
      <c r="G99" s="72"/>
      <c r="H99" s="72"/>
      <c r="I99" s="72"/>
      <c r="J99" s="73">
        <v>12</v>
      </c>
      <c r="K99" s="188" t="s">
        <v>480</v>
      </c>
      <c r="L99" s="188" t="s">
        <v>455</v>
      </c>
      <c r="M99" s="70"/>
      <c r="N99" s="59"/>
      <c r="O99" s="59"/>
      <c r="P99" s="59"/>
    </row>
    <row r="100" spans="1:16" ht="12.75">
      <c r="A100" s="59"/>
      <c r="B100" s="59"/>
      <c r="C100" s="59"/>
      <c r="D100" s="79"/>
      <c r="E100" s="79"/>
      <c r="F100" s="79"/>
      <c r="G100" s="72"/>
      <c r="H100" s="72"/>
      <c r="I100" s="72"/>
      <c r="J100" s="73">
        <v>13</v>
      </c>
      <c r="K100" s="188" t="s">
        <v>454</v>
      </c>
      <c r="L100" s="188" t="s">
        <v>384</v>
      </c>
      <c r="M100" s="70"/>
      <c r="N100" s="59"/>
      <c r="O100" s="59"/>
      <c r="P100" s="59"/>
    </row>
    <row r="101" spans="1:16" ht="12.75">
      <c r="A101" s="59"/>
      <c r="B101" s="59"/>
      <c r="C101" s="59"/>
      <c r="D101" s="79"/>
      <c r="E101" s="79"/>
      <c r="F101" s="79"/>
      <c r="G101" s="72"/>
      <c r="H101" s="72"/>
      <c r="I101" s="72"/>
      <c r="J101" s="73">
        <v>14</v>
      </c>
      <c r="K101" s="188" t="s">
        <v>481</v>
      </c>
      <c r="L101" s="188" t="s">
        <v>474</v>
      </c>
      <c r="M101" s="70"/>
      <c r="N101" s="59"/>
      <c r="O101" s="59"/>
      <c r="P101" s="59"/>
    </row>
    <row r="102" spans="1:16" ht="25.5">
      <c r="A102" s="59"/>
      <c r="B102" s="59"/>
      <c r="C102" s="59"/>
      <c r="D102" s="79"/>
      <c r="E102" s="79"/>
      <c r="F102" s="79"/>
      <c r="G102" s="72"/>
      <c r="H102" s="72"/>
      <c r="I102" s="72"/>
      <c r="J102" s="73"/>
      <c r="K102" s="85" t="s">
        <v>18</v>
      </c>
      <c r="L102" s="73"/>
      <c r="M102" s="70"/>
      <c r="N102" s="59"/>
      <c r="O102" s="59"/>
      <c r="P102" s="59"/>
    </row>
    <row r="103" spans="1:16" ht="12.75">
      <c r="A103" s="59"/>
      <c r="B103" s="59"/>
      <c r="C103" s="59"/>
      <c r="D103" s="79"/>
      <c r="E103" s="79"/>
      <c r="F103" s="79"/>
      <c r="G103" s="72"/>
      <c r="H103" s="72"/>
      <c r="I103" s="72"/>
      <c r="J103" s="73"/>
      <c r="K103" s="73"/>
      <c r="L103" s="73"/>
      <c r="M103" s="70"/>
      <c r="N103" s="59"/>
      <c r="O103" s="59"/>
      <c r="P103" s="59"/>
    </row>
    <row r="104" spans="1:16" ht="16.5">
      <c r="A104" s="59"/>
      <c r="B104" s="59"/>
      <c r="C104" s="59"/>
      <c r="D104" s="79"/>
      <c r="E104" s="79"/>
      <c r="F104" s="79"/>
      <c r="G104" s="72"/>
      <c r="H104" s="72"/>
      <c r="I104" s="72"/>
      <c r="J104" s="73"/>
      <c r="K104" s="73"/>
      <c r="L104" s="73"/>
      <c r="M104" s="59"/>
      <c r="N104" s="81">
        <v>1</v>
      </c>
      <c r="O104" s="82" t="s">
        <v>10</v>
      </c>
      <c r="P104" s="59"/>
    </row>
    <row r="105" spans="1:16" ht="16.5">
      <c r="A105" s="59"/>
      <c r="B105" s="59"/>
      <c r="C105" s="59"/>
      <c r="D105" s="79"/>
      <c r="E105" s="79"/>
      <c r="F105" s="79"/>
      <c r="G105" s="72"/>
      <c r="H105" s="72"/>
      <c r="I105" s="72"/>
      <c r="J105" s="73"/>
      <c r="K105" s="73"/>
      <c r="L105" s="73"/>
      <c r="M105" s="59"/>
      <c r="N105" s="81">
        <v>2</v>
      </c>
      <c r="O105" s="82" t="s">
        <v>23</v>
      </c>
      <c r="P105" s="59"/>
    </row>
    <row r="106" spans="1:16" ht="16.5">
      <c r="A106" s="59"/>
      <c r="B106" s="59"/>
      <c r="C106" s="59"/>
      <c r="D106" s="79"/>
      <c r="E106" s="79"/>
      <c r="F106" s="79"/>
      <c r="G106" s="72"/>
      <c r="H106" s="72"/>
      <c r="I106" s="72"/>
      <c r="J106" s="73"/>
      <c r="K106" s="73"/>
      <c r="L106" s="73"/>
      <c r="M106" s="59"/>
      <c r="N106" s="81">
        <v>3</v>
      </c>
      <c r="O106" s="82" t="s">
        <v>24</v>
      </c>
      <c r="P106" s="59"/>
    </row>
    <row r="107" spans="1:16" ht="16.5">
      <c r="A107" s="59"/>
      <c r="B107" s="59"/>
      <c r="C107" s="59"/>
      <c r="D107" s="79"/>
      <c r="E107" s="79"/>
      <c r="F107" s="79"/>
      <c r="G107" s="72"/>
      <c r="H107" s="72"/>
      <c r="I107" s="72"/>
      <c r="J107" s="73"/>
      <c r="K107" s="73"/>
      <c r="L107" s="73"/>
      <c r="M107" s="59"/>
      <c r="N107" s="81">
        <v>4</v>
      </c>
      <c r="O107" s="82" t="s">
        <v>25</v>
      </c>
      <c r="P107" s="59"/>
    </row>
    <row r="108" spans="1:16" ht="16.5">
      <c r="A108" s="59"/>
      <c r="B108" s="59"/>
      <c r="C108" s="59"/>
      <c r="D108" s="79"/>
      <c r="E108" s="79"/>
      <c r="F108" s="79"/>
      <c r="G108" s="72"/>
      <c r="H108" s="72"/>
      <c r="I108" s="72"/>
      <c r="J108" s="73"/>
      <c r="K108" s="73"/>
      <c r="L108" s="73"/>
      <c r="M108" s="59"/>
      <c r="N108" s="81">
        <v>5</v>
      </c>
      <c r="O108" s="82" t="s">
        <v>26</v>
      </c>
      <c r="P108" s="59"/>
    </row>
    <row r="109" spans="1:16" ht="16.5">
      <c r="A109" s="59"/>
      <c r="B109" s="59"/>
      <c r="C109" s="59"/>
      <c r="D109" s="76" t="s">
        <v>27</v>
      </c>
      <c r="E109" s="59"/>
      <c r="F109" s="59"/>
      <c r="G109" s="59"/>
      <c r="H109" s="59"/>
      <c r="I109" s="59"/>
      <c r="J109" s="59"/>
      <c r="K109" s="59"/>
      <c r="L109" s="59"/>
      <c r="M109" s="59"/>
      <c r="N109" s="81">
        <v>6</v>
      </c>
      <c r="O109" s="82" t="s">
        <v>28</v>
      </c>
      <c r="P109" s="59"/>
    </row>
    <row r="110" spans="1:16" ht="16.5">
      <c r="A110" s="59"/>
      <c r="B110" s="59"/>
      <c r="C110" s="59"/>
      <c r="D110" s="76" t="s">
        <v>29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81">
        <v>7</v>
      </c>
      <c r="O110" s="82" t="s">
        <v>30</v>
      </c>
      <c r="P110" s="59"/>
    </row>
    <row r="111" spans="1:16" ht="16.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81">
        <v>8</v>
      </c>
      <c r="O111" s="82" t="s">
        <v>31</v>
      </c>
      <c r="P111" s="59"/>
    </row>
    <row r="112" spans="1:16" ht="16.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81">
        <v>9</v>
      </c>
      <c r="O112" s="82" t="s">
        <v>32</v>
      </c>
      <c r="P112" s="59"/>
    </row>
    <row r="113" spans="1:16" ht="16.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81">
        <v>10</v>
      </c>
      <c r="O113" s="82" t="s">
        <v>33</v>
      </c>
      <c r="P113" s="59"/>
    </row>
    <row r="114" spans="1:16" ht="16.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81">
        <v>11</v>
      </c>
      <c r="O114" s="82" t="s">
        <v>34</v>
      </c>
      <c r="P114" s="59"/>
    </row>
    <row r="115" spans="1:16" ht="16.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81">
        <v>12</v>
      </c>
      <c r="O115" s="82" t="s">
        <v>35</v>
      </c>
      <c r="P115" s="59"/>
    </row>
    <row r="116" spans="1:16" ht="16.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81">
        <v>13</v>
      </c>
      <c r="O116" s="82" t="s">
        <v>36</v>
      </c>
      <c r="P116" s="59"/>
    </row>
    <row r="117" spans="1:16" ht="16.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81">
        <v>14</v>
      </c>
      <c r="O117" s="82" t="s">
        <v>37</v>
      </c>
      <c r="P117" s="59"/>
    </row>
    <row r="118" spans="1:16" ht="16.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81">
        <v>15</v>
      </c>
      <c r="O118" s="82" t="s">
        <v>38</v>
      </c>
      <c r="P118" s="59"/>
    </row>
    <row r="119" spans="1:16" ht="16.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81">
        <v>16</v>
      </c>
      <c r="O119" s="82" t="s">
        <v>39</v>
      </c>
      <c r="P119" s="59"/>
    </row>
    <row r="120" spans="1:16" ht="16.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81">
        <v>17</v>
      </c>
      <c r="O120" s="82" t="s">
        <v>40</v>
      </c>
      <c r="P120" s="59"/>
    </row>
    <row r="121" spans="1:16" ht="16.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81">
        <v>18</v>
      </c>
      <c r="O121" s="82" t="s">
        <v>41</v>
      </c>
      <c r="P121" s="59"/>
    </row>
    <row r="122" spans="1:16" ht="16.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81">
        <v>19</v>
      </c>
      <c r="O122" s="82" t="s">
        <v>42</v>
      </c>
      <c r="P122" s="59"/>
    </row>
    <row r="123" spans="1:16" ht="16.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81">
        <v>20</v>
      </c>
      <c r="O123" s="82" t="s">
        <v>43</v>
      </c>
      <c r="P123" s="59"/>
    </row>
    <row r="124" spans="1:16" ht="16.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81">
        <v>21</v>
      </c>
      <c r="O124" s="82" t="s">
        <v>44</v>
      </c>
      <c r="P124" s="59"/>
    </row>
    <row r="125" spans="1:16" ht="16.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81">
        <v>22</v>
      </c>
      <c r="O125" s="82" t="s">
        <v>45</v>
      </c>
      <c r="P125" s="59"/>
    </row>
    <row r="126" spans="1:16" ht="16.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81">
        <v>23</v>
      </c>
      <c r="O126" s="82" t="s">
        <v>46</v>
      </c>
      <c r="P126" s="59"/>
    </row>
    <row r="127" spans="1:16" ht="16.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81">
        <v>24</v>
      </c>
      <c r="O127" s="82" t="s">
        <v>47</v>
      </c>
      <c r="P127" s="59"/>
    </row>
    <row r="128" spans="1:16" ht="16.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81">
        <v>25</v>
      </c>
      <c r="O128" s="82" t="s">
        <v>48</v>
      </c>
      <c r="P128" s="59"/>
    </row>
    <row r="129" spans="1:16" ht="16.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81">
        <v>26</v>
      </c>
      <c r="O129" s="82" t="s">
        <v>49</v>
      </c>
      <c r="P129" s="59"/>
    </row>
    <row r="130" spans="1:16" ht="16.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81">
        <v>27</v>
      </c>
      <c r="O130" s="82" t="s">
        <v>50</v>
      </c>
      <c r="P130" s="59"/>
    </row>
    <row r="131" spans="1:16" ht="16.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81">
        <v>28</v>
      </c>
      <c r="O131" s="82" t="s">
        <v>51</v>
      </c>
      <c r="P131" s="59"/>
    </row>
    <row r="132" spans="1:16" ht="16.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81">
        <v>29</v>
      </c>
      <c r="O132" s="82" t="s">
        <v>52</v>
      </c>
      <c r="P132" s="59"/>
    </row>
    <row r="133" spans="1:16" ht="16.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81">
        <v>30</v>
      </c>
      <c r="O133" s="82" t="s">
        <v>53</v>
      </c>
      <c r="P133" s="59"/>
    </row>
    <row r="134" spans="1:16" ht="16.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81">
        <v>31</v>
      </c>
      <c r="O134" s="82" t="s">
        <v>54</v>
      </c>
      <c r="P134" s="59"/>
    </row>
    <row r="135" spans="1:16" ht="16.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81">
        <v>32</v>
      </c>
      <c r="O135" s="82" t="s">
        <v>55</v>
      </c>
      <c r="P135" s="59"/>
    </row>
    <row r="136" spans="1:16" ht="16.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81">
        <v>33</v>
      </c>
      <c r="O136" s="82" t="s">
        <v>56</v>
      </c>
      <c r="P136" s="59"/>
    </row>
    <row r="137" spans="1:16" ht="16.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81">
        <v>34</v>
      </c>
      <c r="O137" s="82" t="s">
        <v>57</v>
      </c>
      <c r="P137" s="59"/>
    </row>
    <row r="138" spans="1:16" ht="16.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81">
        <v>35</v>
      </c>
      <c r="O138" s="82" t="s">
        <v>58</v>
      </c>
      <c r="P138" s="59"/>
    </row>
    <row r="139" spans="1:16" ht="16.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81">
        <v>36</v>
      </c>
      <c r="O139" s="82" t="s">
        <v>59</v>
      </c>
      <c r="P139" s="59"/>
    </row>
    <row r="140" spans="1:16" ht="16.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81">
        <v>37</v>
      </c>
      <c r="O140" s="82" t="s">
        <v>60</v>
      </c>
      <c r="P140" s="59"/>
    </row>
    <row r="141" spans="1:16" ht="16.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81">
        <v>38</v>
      </c>
      <c r="O141" s="82" t="s">
        <v>61</v>
      </c>
      <c r="P141" s="59"/>
    </row>
    <row r="142" spans="1:16" ht="16.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81">
        <v>39</v>
      </c>
      <c r="O142" s="82" t="s">
        <v>62</v>
      </c>
      <c r="P142" s="59"/>
    </row>
    <row r="143" spans="1:16" ht="16.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81">
        <v>40</v>
      </c>
      <c r="O143" s="82" t="s">
        <v>63</v>
      </c>
      <c r="P143" s="59"/>
    </row>
    <row r="144" spans="1:16" ht="16.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81">
        <v>41</v>
      </c>
      <c r="O144" s="82" t="s">
        <v>64</v>
      </c>
      <c r="P144" s="59"/>
    </row>
    <row r="145" spans="1:16" ht="16.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81">
        <v>42</v>
      </c>
      <c r="O145" s="82" t="s">
        <v>65</v>
      </c>
      <c r="P145" s="59"/>
    </row>
    <row r="146" spans="1:16" ht="16.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81">
        <v>43</v>
      </c>
      <c r="O146" s="82" t="s">
        <v>66</v>
      </c>
      <c r="P146" s="59"/>
    </row>
    <row r="147" spans="1:16" ht="16.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81">
        <v>44</v>
      </c>
      <c r="O147" s="82" t="s">
        <v>67</v>
      </c>
      <c r="P147" s="59"/>
    </row>
    <row r="148" spans="1:16" ht="16.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81">
        <v>45</v>
      </c>
      <c r="O148" s="82" t="s">
        <v>68</v>
      </c>
      <c r="P148" s="59"/>
    </row>
    <row r="149" spans="1:16" ht="16.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81">
        <v>46</v>
      </c>
      <c r="O149" s="82" t="s">
        <v>69</v>
      </c>
      <c r="P149" s="59"/>
    </row>
    <row r="150" spans="1:16" ht="16.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81">
        <v>47</v>
      </c>
      <c r="O150" s="82" t="s">
        <v>70</v>
      </c>
      <c r="P150" s="59"/>
    </row>
    <row r="151" spans="1:16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</row>
    <row r="152" spans="1:16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1:16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1:16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1:16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1:16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</sheetData>
  <sheetProtection/>
  <dataValidations count="2">
    <dataValidation allowBlank="1" showInputMessage="1" showErrorMessage="1" imeMode="halfKatakana" sqref="F10:F58 I77 I79 I62:I75 I81:I84 L88:L101"/>
    <dataValidation allowBlank="1" showInputMessage="1" showErrorMessage="1" imeMode="hiragana" sqref="E10:E58 H77 H79 H62:H75 H81:H84 K88:K10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隆夫</dc:creator>
  <cp:keywords/>
  <dc:description/>
  <cp:lastModifiedBy>ISA-2</cp:lastModifiedBy>
  <cp:lastPrinted>2015-08-23T03:43:12Z</cp:lastPrinted>
  <dcterms:created xsi:type="dcterms:W3CDTF">2005-02-02T01:54:18Z</dcterms:created>
  <dcterms:modified xsi:type="dcterms:W3CDTF">2015-08-23T08:46:46Z</dcterms:modified>
  <cp:category/>
  <cp:version/>
  <cp:contentType/>
  <cp:contentStatus/>
</cp:coreProperties>
</file>